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CCC_WS001\Documents\GitHub\COVID-19-Analysis\"/>
    </mc:Choice>
  </mc:AlternateContent>
  <xr:revisionPtr revIDLastSave="0" documentId="13_ncr:1_{77406FF3-40DB-468D-894E-26B6CF74075C}" xr6:coauthVersionLast="45" xr6:coauthVersionMax="45" xr10:uidLastSave="{00000000-0000-0000-0000-000000000000}"/>
  <bookViews>
    <workbookView xWindow="19095" yWindow="-11730" windowWidth="20730" windowHeight="11760" firstSheet="32" activeTab="43" xr2:uid="{00000000-000D-0000-FFFF-FFFF00000000}"/>
  </bookViews>
  <sheets>
    <sheet name="Projections" sheetId="1" r:id="rId1"/>
    <sheet name="US" sheetId="2" r:id="rId2"/>
    <sheet name="AL" sheetId="3" r:id="rId3"/>
    <sheet name="AK" sheetId="4" r:id="rId4"/>
    <sheet name="AS" sheetId="5" r:id="rId5"/>
    <sheet name="AZ" sheetId="6" r:id="rId6"/>
    <sheet name="AR" sheetId="7" r:id="rId7"/>
    <sheet name="CA" sheetId="8" r:id="rId8"/>
    <sheet name="CO" sheetId="9" r:id="rId9"/>
    <sheet name="CT" sheetId="10" r:id="rId10"/>
    <sheet name="DE" sheetId="11" r:id="rId11"/>
    <sheet name="DC" sheetId="12" r:id="rId12"/>
    <sheet name="FL" sheetId="13" r:id="rId13"/>
    <sheet name="GA" sheetId="14" r:id="rId14"/>
    <sheet name="HI" sheetId="15" r:id="rId15"/>
    <sheet name="ID" sheetId="16" r:id="rId16"/>
    <sheet name="IL" sheetId="17" r:id="rId17"/>
    <sheet name="IN" sheetId="18" r:id="rId18"/>
    <sheet name="IA" sheetId="19" r:id="rId19"/>
    <sheet name="KS" sheetId="20" r:id="rId20"/>
    <sheet name="KY" sheetId="21" r:id="rId21"/>
    <sheet name="LA" sheetId="22" r:id="rId22"/>
    <sheet name="ME" sheetId="23" r:id="rId23"/>
    <sheet name="MD" sheetId="24" r:id="rId24"/>
    <sheet name="MA" sheetId="25" r:id="rId25"/>
    <sheet name="MI" sheetId="26" r:id="rId26"/>
    <sheet name="MN" sheetId="27" r:id="rId27"/>
    <sheet name="MS" sheetId="28" r:id="rId28"/>
    <sheet name="MO" sheetId="29" r:id="rId29"/>
    <sheet name="MT" sheetId="30" r:id="rId30"/>
    <sheet name="NE" sheetId="31" r:id="rId31"/>
    <sheet name="NV" sheetId="32" r:id="rId32"/>
    <sheet name="NH" sheetId="33" r:id="rId33"/>
    <sheet name="NJ" sheetId="34" r:id="rId34"/>
    <sheet name="NM" sheetId="35" r:id="rId35"/>
    <sheet name="NY" sheetId="36" r:id="rId36"/>
    <sheet name="NC" sheetId="37" r:id="rId37"/>
    <sheet name="OH" sheetId="38" r:id="rId38"/>
    <sheet name="OK" sheetId="39" r:id="rId39"/>
    <sheet name="OR" sheetId="40" r:id="rId40"/>
    <sheet name="PA" sheetId="41" r:id="rId41"/>
    <sheet name="PR" sheetId="42" r:id="rId42"/>
    <sheet name="RI" sheetId="43" r:id="rId43"/>
    <sheet name="SC" sheetId="44" r:id="rId44"/>
    <sheet name="SD" sheetId="45" r:id="rId45"/>
    <sheet name="TN" sheetId="46" r:id="rId46"/>
    <sheet name="TX" sheetId="47" r:id="rId47"/>
    <sheet name="UT" sheetId="48" r:id="rId48"/>
    <sheet name="VT" sheetId="49" r:id="rId49"/>
    <sheet name="VA" sheetId="50" r:id="rId50"/>
    <sheet name="WA" sheetId="51" r:id="rId51"/>
    <sheet name="WV" sheetId="52" r:id="rId52"/>
    <sheet name="WI" sheetId="53" r:id="rId53"/>
    <sheet name="WY" sheetId="54" r:id="rId54"/>
    <sheet name="Sheet" sheetId="55" r:id="rId5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3" i="54" l="1"/>
  <c r="E93" i="54"/>
  <c r="C93" i="54"/>
  <c r="F92" i="54"/>
  <c r="E92" i="54"/>
  <c r="C92" i="54"/>
  <c r="F91" i="54"/>
  <c r="H93" i="54" s="1"/>
  <c r="E91" i="54"/>
  <c r="C91" i="54"/>
  <c r="F90" i="54"/>
  <c r="H92" i="54" s="1"/>
  <c r="E90" i="54"/>
  <c r="C90" i="54"/>
  <c r="F89" i="54"/>
  <c r="F95" i="54" s="1"/>
  <c r="E89" i="54"/>
  <c r="C89" i="54"/>
  <c r="G88" i="54"/>
  <c r="F88" i="54"/>
  <c r="H90" i="54" s="1"/>
  <c r="E88" i="54"/>
  <c r="C88" i="54"/>
  <c r="H87" i="54"/>
  <c r="G87" i="54"/>
  <c r="F87" i="54"/>
  <c r="E87" i="54"/>
  <c r="C87" i="54"/>
  <c r="H86" i="54"/>
  <c r="G86" i="54"/>
  <c r="F86" i="54"/>
  <c r="E86" i="54"/>
  <c r="C86" i="54"/>
  <c r="E85" i="54"/>
  <c r="C85" i="54"/>
  <c r="E84" i="54"/>
  <c r="C84" i="54"/>
  <c r="E83" i="54"/>
  <c r="C83" i="54"/>
  <c r="E82" i="54"/>
  <c r="C82" i="54"/>
  <c r="E81" i="54"/>
  <c r="C81" i="54"/>
  <c r="E80" i="54"/>
  <c r="C80" i="54"/>
  <c r="E79" i="54"/>
  <c r="C79" i="54"/>
  <c r="E78" i="54"/>
  <c r="C78" i="54"/>
  <c r="E77" i="54"/>
  <c r="C77" i="54"/>
  <c r="E76" i="54"/>
  <c r="C76" i="54"/>
  <c r="E75" i="54"/>
  <c r="C75" i="54"/>
  <c r="E74" i="54"/>
  <c r="C74" i="54"/>
  <c r="E73" i="54"/>
  <c r="C73" i="54"/>
  <c r="E72" i="54"/>
  <c r="C72" i="54"/>
  <c r="E71" i="54"/>
  <c r="C71" i="54"/>
  <c r="E70" i="54"/>
  <c r="C70" i="54"/>
  <c r="E69" i="54"/>
  <c r="C69" i="54"/>
  <c r="E68" i="54"/>
  <c r="C68" i="54"/>
  <c r="E67" i="54"/>
  <c r="C67" i="54"/>
  <c r="E66" i="54"/>
  <c r="C66" i="54"/>
  <c r="E65" i="54"/>
  <c r="C65" i="54"/>
  <c r="E64" i="54"/>
  <c r="C64" i="54"/>
  <c r="E63" i="54"/>
  <c r="C63" i="54"/>
  <c r="E62" i="54"/>
  <c r="C62" i="54"/>
  <c r="E61" i="54"/>
  <c r="C61" i="54"/>
  <c r="E60" i="54"/>
  <c r="C60" i="54"/>
  <c r="E59" i="54"/>
  <c r="C59" i="54"/>
  <c r="E58" i="54"/>
  <c r="C58" i="54"/>
  <c r="E57" i="54"/>
  <c r="C57" i="54"/>
  <c r="E56" i="54"/>
  <c r="C56" i="54"/>
  <c r="E55" i="54"/>
  <c r="C55" i="54"/>
  <c r="E54" i="54"/>
  <c r="C54" i="54"/>
  <c r="E53" i="54"/>
  <c r="E52" i="54"/>
  <c r="E51" i="54"/>
  <c r="E50" i="54"/>
  <c r="E49" i="54"/>
  <c r="E48" i="54"/>
  <c r="E47" i="54"/>
  <c r="E46" i="54"/>
  <c r="E45" i="54"/>
  <c r="E44" i="54"/>
  <c r="E43" i="54"/>
  <c r="E42" i="54"/>
  <c r="E41" i="54"/>
  <c r="E40" i="54"/>
  <c r="E39" i="54"/>
  <c r="E38" i="54"/>
  <c r="E37" i="54"/>
  <c r="E36" i="54"/>
  <c r="E35" i="54"/>
  <c r="E34" i="54"/>
  <c r="E33" i="54"/>
  <c r="E32" i="54"/>
  <c r="E31" i="54"/>
  <c r="E30" i="54"/>
  <c r="E29" i="54"/>
  <c r="E28" i="54"/>
  <c r="E27" i="54"/>
  <c r="E26" i="54"/>
  <c r="E25" i="54"/>
  <c r="E24" i="54"/>
  <c r="E23" i="54"/>
  <c r="E22" i="54"/>
  <c r="E21" i="54"/>
  <c r="E20" i="54"/>
  <c r="E19" i="54"/>
  <c r="E18" i="54"/>
  <c r="E17" i="54"/>
  <c r="E16" i="54"/>
  <c r="E15" i="54"/>
  <c r="E14" i="54"/>
  <c r="E13" i="54"/>
  <c r="E12" i="54"/>
  <c r="E11" i="54"/>
  <c r="E10" i="54"/>
  <c r="E9" i="54"/>
  <c r="E8" i="54"/>
  <c r="E7" i="54"/>
  <c r="E6" i="54"/>
  <c r="E5" i="54"/>
  <c r="E4" i="54"/>
  <c r="F93" i="53"/>
  <c r="F95" i="53" s="1"/>
  <c r="E93" i="53"/>
  <c r="C93" i="53"/>
  <c r="G92" i="53"/>
  <c r="F92" i="53"/>
  <c r="E92" i="53"/>
  <c r="C92" i="53"/>
  <c r="H91" i="53"/>
  <c r="F91" i="53"/>
  <c r="H93" i="53" s="1"/>
  <c r="E91" i="53"/>
  <c r="C91" i="53"/>
  <c r="F90" i="53"/>
  <c r="H92" i="53" s="1"/>
  <c r="E90" i="53"/>
  <c r="C90" i="53"/>
  <c r="F89" i="53"/>
  <c r="E89" i="53"/>
  <c r="C89" i="53"/>
  <c r="F88" i="53"/>
  <c r="H90" i="53" s="1"/>
  <c r="E88" i="53"/>
  <c r="C88" i="53"/>
  <c r="F87" i="53"/>
  <c r="H89" i="53" s="1"/>
  <c r="E87" i="53"/>
  <c r="C87" i="53"/>
  <c r="C95" i="53" s="1"/>
  <c r="F86" i="53"/>
  <c r="H88" i="53" s="1"/>
  <c r="E86" i="53"/>
  <c r="C86" i="53"/>
  <c r="F85" i="53"/>
  <c r="G91" i="53" s="1"/>
  <c r="E85" i="53"/>
  <c r="C85" i="53"/>
  <c r="G84" i="53"/>
  <c r="F84" i="53"/>
  <c r="H86" i="53" s="1"/>
  <c r="E84" i="53"/>
  <c r="C84" i="53"/>
  <c r="H83" i="53"/>
  <c r="F83" i="53"/>
  <c r="H85" i="53" s="1"/>
  <c r="E83" i="53"/>
  <c r="C83" i="53"/>
  <c r="F82" i="53"/>
  <c r="H84" i="53" s="1"/>
  <c r="E82" i="53"/>
  <c r="C82" i="53"/>
  <c r="F81" i="53"/>
  <c r="E81" i="53"/>
  <c r="C81" i="53"/>
  <c r="F80" i="53"/>
  <c r="H82" i="53" s="1"/>
  <c r="E80" i="53"/>
  <c r="C80" i="53"/>
  <c r="F79" i="53"/>
  <c r="H81" i="53" s="1"/>
  <c r="E79" i="53"/>
  <c r="C79" i="53"/>
  <c r="F78" i="53"/>
  <c r="H80" i="53" s="1"/>
  <c r="E78" i="53"/>
  <c r="C78" i="53"/>
  <c r="F77" i="53"/>
  <c r="G83" i="53" s="1"/>
  <c r="E77" i="53"/>
  <c r="C77" i="53"/>
  <c r="G76" i="53"/>
  <c r="F76" i="53"/>
  <c r="H78" i="53" s="1"/>
  <c r="E76" i="53"/>
  <c r="C76" i="53"/>
  <c r="H75" i="53"/>
  <c r="F75" i="53"/>
  <c r="H77" i="53" s="1"/>
  <c r="E75" i="53"/>
  <c r="C75" i="53"/>
  <c r="F74" i="53"/>
  <c r="H76" i="53" s="1"/>
  <c r="E74" i="53"/>
  <c r="C74" i="53"/>
  <c r="F73" i="53"/>
  <c r="E73" i="53"/>
  <c r="C73" i="53"/>
  <c r="F72" i="53"/>
  <c r="H74" i="53" s="1"/>
  <c r="E72" i="53"/>
  <c r="C72" i="53"/>
  <c r="F71" i="53"/>
  <c r="H73" i="53" s="1"/>
  <c r="E71" i="53"/>
  <c r="C71" i="53"/>
  <c r="F70" i="53"/>
  <c r="H72" i="53" s="1"/>
  <c r="E70" i="53"/>
  <c r="C70" i="53"/>
  <c r="F69" i="53"/>
  <c r="G75" i="53" s="1"/>
  <c r="E69" i="53"/>
  <c r="C69" i="53"/>
  <c r="G68" i="53"/>
  <c r="F68" i="53"/>
  <c r="H70" i="53" s="1"/>
  <c r="E68" i="53"/>
  <c r="C68" i="53"/>
  <c r="H67" i="53"/>
  <c r="F67" i="53"/>
  <c r="H69" i="53" s="1"/>
  <c r="E67" i="53"/>
  <c r="C67" i="53"/>
  <c r="F66" i="53"/>
  <c r="H68" i="53" s="1"/>
  <c r="E66" i="53"/>
  <c r="C66" i="53"/>
  <c r="F65" i="53"/>
  <c r="E65" i="53"/>
  <c r="C65" i="53"/>
  <c r="G64" i="53"/>
  <c r="F64" i="53"/>
  <c r="H66" i="53" s="1"/>
  <c r="E64" i="53"/>
  <c r="C64" i="53"/>
  <c r="H63" i="53"/>
  <c r="F63" i="53"/>
  <c r="H65" i="53" s="1"/>
  <c r="E63" i="53"/>
  <c r="C63" i="53"/>
  <c r="G62" i="53"/>
  <c r="F62" i="53"/>
  <c r="G67" i="53" s="1"/>
  <c r="E62" i="53"/>
  <c r="C62" i="53"/>
  <c r="E61" i="53"/>
  <c r="C61" i="53"/>
  <c r="E60" i="53"/>
  <c r="C60" i="53"/>
  <c r="E59" i="53"/>
  <c r="C59" i="53"/>
  <c r="E58" i="53"/>
  <c r="C58" i="53"/>
  <c r="E57" i="53"/>
  <c r="C57" i="53"/>
  <c r="E56" i="53"/>
  <c r="C56" i="53"/>
  <c r="E55" i="53"/>
  <c r="C55" i="53"/>
  <c r="E54" i="53"/>
  <c r="C54" i="53"/>
  <c r="E53" i="53"/>
  <c r="C53" i="53"/>
  <c r="E52" i="53"/>
  <c r="C52" i="53"/>
  <c r="E51" i="53"/>
  <c r="E50" i="53"/>
  <c r="E49" i="53"/>
  <c r="E48" i="53"/>
  <c r="E47" i="53"/>
  <c r="E46" i="53"/>
  <c r="E45" i="53"/>
  <c r="E44" i="53"/>
  <c r="E43" i="53"/>
  <c r="E42" i="53"/>
  <c r="E41" i="53"/>
  <c r="E40" i="53"/>
  <c r="E39" i="53"/>
  <c r="E38" i="53"/>
  <c r="E37" i="53"/>
  <c r="E36" i="53"/>
  <c r="E35" i="53"/>
  <c r="E34" i="53"/>
  <c r="E33" i="53"/>
  <c r="E32" i="53"/>
  <c r="E31" i="53"/>
  <c r="E30" i="53"/>
  <c r="E29" i="53"/>
  <c r="E28" i="53"/>
  <c r="E27" i="53"/>
  <c r="E26" i="53"/>
  <c r="E25" i="53"/>
  <c r="E24" i="53"/>
  <c r="E23" i="53"/>
  <c r="E22" i="53"/>
  <c r="E21" i="53"/>
  <c r="E20" i="53"/>
  <c r="E19" i="53"/>
  <c r="E18" i="53"/>
  <c r="E17" i="53"/>
  <c r="E16" i="53"/>
  <c r="E15" i="53"/>
  <c r="E14" i="53"/>
  <c r="E13" i="53"/>
  <c r="E12" i="53"/>
  <c r="E11" i="53"/>
  <c r="E10" i="53"/>
  <c r="E9" i="53"/>
  <c r="E8" i="53"/>
  <c r="E7" i="53"/>
  <c r="E6" i="53"/>
  <c r="E5" i="53"/>
  <c r="E4" i="53"/>
  <c r="F93" i="52"/>
  <c r="E93" i="52"/>
  <c r="C93" i="52"/>
  <c r="F92" i="52"/>
  <c r="E92" i="52"/>
  <c r="C92" i="52"/>
  <c r="F91" i="52"/>
  <c r="H93" i="52" s="1"/>
  <c r="E91" i="52"/>
  <c r="C91" i="52"/>
  <c r="G90" i="52"/>
  <c r="F90" i="52"/>
  <c r="H92" i="52" s="1"/>
  <c r="E90" i="52"/>
  <c r="C90" i="52"/>
  <c r="H89" i="52"/>
  <c r="F89" i="52"/>
  <c r="H91" i="52" s="1"/>
  <c r="E89" i="52"/>
  <c r="C89" i="52"/>
  <c r="F88" i="52"/>
  <c r="H90" i="52" s="1"/>
  <c r="E88" i="52"/>
  <c r="C88" i="52"/>
  <c r="F87" i="52"/>
  <c r="E87" i="52"/>
  <c r="C87" i="52"/>
  <c r="C95" i="52" s="1"/>
  <c r="F86" i="52"/>
  <c r="H88" i="52" s="1"/>
  <c r="E86" i="52"/>
  <c r="C86" i="52"/>
  <c r="F85" i="52"/>
  <c r="H87" i="52" s="1"/>
  <c r="E85" i="52"/>
  <c r="C85" i="52"/>
  <c r="F84" i="52"/>
  <c r="H86" i="52" s="1"/>
  <c r="E84" i="52"/>
  <c r="C84" i="52"/>
  <c r="F83" i="52"/>
  <c r="G89" i="52" s="1"/>
  <c r="E83" i="52"/>
  <c r="C83" i="52"/>
  <c r="G82" i="52"/>
  <c r="F82" i="52"/>
  <c r="H84" i="52" s="1"/>
  <c r="E82" i="52"/>
  <c r="C82" i="52"/>
  <c r="H81" i="52"/>
  <c r="F81" i="52"/>
  <c r="H83" i="52" s="1"/>
  <c r="E81" i="52"/>
  <c r="C81" i="52"/>
  <c r="F80" i="52"/>
  <c r="H82" i="52" s="1"/>
  <c r="E80" i="52"/>
  <c r="C80" i="52"/>
  <c r="F79" i="52"/>
  <c r="E79" i="52"/>
  <c r="C79" i="52"/>
  <c r="F78" i="52"/>
  <c r="H80" i="52" s="1"/>
  <c r="E78" i="52"/>
  <c r="C78" i="52"/>
  <c r="F77" i="52"/>
  <c r="H79" i="52" s="1"/>
  <c r="E77" i="52"/>
  <c r="C77" i="52"/>
  <c r="F76" i="52"/>
  <c r="H78" i="52" s="1"/>
  <c r="E76" i="52"/>
  <c r="C76" i="52"/>
  <c r="F75" i="52"/>
  <c r="G81" i="52" s="1"/>
  <c r="E75" i="52"/>
  <c r="C75" i="52"/>
  <c r="G74" i="52"/>
  <c r="F74" i="52"/>
  <c r="H76" i="52" s="1"/>
  <c r="E74" i="52"/>
  <c r="C74" i="52"/>
  <c r="H73" i="52"/>
  <c r="F73" i="52"/>
  <c r="H75" i="52" s="1"/>
  <c r="E73" i="52"/>
  <c r="C73" i="52"/>
  <c r="F72" i="52"/>
  <c r="E72" i="52"/>
  <c r="C72" i="52"/>
  <c r="E71" i="52"/>
  <c r="C71" i="52"/>
  <c r="E70" i="52"/>
  <c r="C70" i="52"/>
  <c r="E69" i="52"/>
  <c r="C69" i="52"/>
  <c r="E68" i="52"/>
  <c r="C68" i="52"/>
  <c r="E67" i="52"/>
  <c r="C67" i="52"/>
  <c r="E66" i="52"/>
  <c r="C66" i="52"/>
  <c r="E65" i="52"/>
  <c r="C65" i="52"/>
  <c r="E64" i="52"/>
  <c r="C64" i="52"/>
  <c r="E63" i="52"/>
  <c r="C63" i="52"/>
  <c r="E62" i="52"/>
  <c r="C62" i="52"/>
  <c r="E61" i="52"/>
  <c r="C61" i="52"/>
  <c r="E60" i="52"/>
  <c r="C60" i="52"/>
  <c r="E59" i="52"/>
  <c r="C59" i="52"/>
  <c r="E58" i="52"/>
  <c r="E57" i="52"/>
  <c r="E56" i="52"/>
  <c r="E55" i="52"/>
  <c r="E54" i="52"/>
  <c r="E53" i="52"/>
  <c r="E52" i="52"/>
  <c r="E51" i="52"/>
  <c r="E50" i="52"/>
  <c r="E49" i="52"/>
  <c r="E48" i="52"/>
  <c r="E47" i="52"/>
  <c r="E46" i="52"/>
  <c r="E45" i="52"/>
  <c r="E44" i="52"/>
  <c r="E43" i="52"/>
  <c r="E42" i="52"/>
  <c r="E41" i="52"/>
  <c r="E40" i="52"/>
  <c r="E39" i="52"/>
  <c r="E38" i="52"/>
  <c r="E37" i="52"/>
  <c r="E36" i="52"/>
  <c r="E35" i="52"/>
  <c r="E34" i="52"/>
  <c r="E33" i="52"/>
  <c r="E32" i="52"/>
  <c r="E31" i="52"/>
  <c r="E30" i="52"/>
  <c r="E29" i="52"/>
  <c r="E28" i="52"/>
  <c r="E27" i="52"/>
  <c r="E26" i="52"/>
  <c r="E25" i="52"/>
  <c r="E24" i="52"/>
  <c r="E23" i="52"/>
  <c r="E22" i="52"/>
  <c r="E21" i="52"/>
  <c r="E20" i="52"/>
  <c r="E19" i="52"/>
  <c r="E18" i="52"/>
  <c r="E17" i="52"/>
  <c r="E16" i="52"/>
  <c r="E15" i="52"/>
  <c r="E14" i="52"/>
  <c r="E13" i="52"/>
  <c r="E12" i="52"/>
  <c r="E11" i="52"/>
  <c r="E10" i="52"/>
  <c r="E9" i="52"/>
  <c r="E8" i="52"/>
  <c r="E7" i="52"/>
  <c r="E6" i="52"/>
  <c r="E5" i="52"/>
  <c r="E4" i="52"/>
  <c r="C95" i="51"/>
  <c r="F93" i="51"/>
  <c r="E93" i="51"/>
  <c r="C93" i="51"/>
  <c r="F92" i="51"/>
  <c r="E92" i="51"/>
  <c r="C92" i="51"/>
  <c r="G91" i="51"/>
  <c r="F91" i="51"/>
  <c r="H93" i="51" s="1"/>
  <c r="E91" i="51"/>
  <c r="C91" i="51"/>
  <c r="H90" i="51"/>
  <c r="F90" i="51"/>
  <c r="H92" i="51" s="1"/>
  <c r="E90" i="51"/>
  <c r="C90" i="51"/>
  <c r="F89" i="51"/>
  <c r="H91" i="51" s="1"/>
  <c r="E89" i="51"/>
  <c r="C89" i="51"/>
  <c r="F88" i="51"/>
  <c r="E88" i="51"/>
  <c r="C88" i="51"/>
  <c r="G87" i="51"/>
  <c r="F87" i="51"/>
  <c r="H89" i="51" s="1"/>
  <c r="E87" i="51"/>
  <c r="C87" i="51"/>
  <c r="H86" i="51"/>
  <c r="F86" i="51"/>
  <c r="H88" i="51" s="1"/>
  <c r="E86" i="51"/>
  <c r="C86" i="51"/>
  <c r="F85" i="51"/>
  <c r="H87" i="51" s="1"/>
  <c r="E85" i="51"/>
  <c r="C85" i="51"/>
  <c r="F84" i="51"/>
  <c r="G90" i="51" s="1"/>
  <c r="E84" i="51"/>
  <c r="C84" i="51"/>
  <c r="G83" i="51"/>
  <c r="F83" i="51"/>
  <c r="H85" i="51" s="1"/>
  <c r="E83" i="51"/>
  <c r="C83" i="51"/>
  <c r="H82" i="51"/>
  <c r="F82" i="51"/>
  <c r="H84" i="51" s="1"/>
  <c r="E82" i="51"/>
  <c r="C82" i="51"/>
  <c r="F81" i="51"/>
  <c r="H83" i="51" s="1"/>
  <c r="E81" i="51"/>
  <c r="C81" i="51"/>
  <c r="F80" i="51"/>
  <c r="E80" i="51"/>
  <c r="C80" i="51"/>
  <c r="G79" i="51"/>
  <c r="F79" i="51"/>
  <c r="H81" i="51" s="1"/>
  <c r="E79" i="51"/>
  <c r="C79" i="51"/>
  <c r="H78" i="51"/>
  <c r="F78" i="51"/>
  <c r="H80" i="51" s="1"/>
  <c r="E78" i="51"/>
  <c r="C78" i="51"/>
  <c r="F77" i="51"/>
  <c r="H79" i="51" s="1"/>
  <c r="E77" i="51"/>
  <c r="C77" i="51"/>
  <c r="F76" i="51"/>
  <c r="G82" i="51" s="1"/>
  <c r="E76" i="51"/>
  <c r="C76" i="51"/>
  <c r="G75" i="51"/>
  <c r="F75" i="51"/>
  <c r="H77" i="51" s="1"/>
  <c r="E75" i="51"/>
  <c r="C75" i="51"/>
  <c r="H74" i="51"/>
  <c r="F74" i="51"/>
  <c r="H76" i="51" s="1"/>
  <c r="E74" i="51"/>
  <c r="C74" i="51"/>
  <c r="F73" i="51"/>
  <c r="H75" i="51" s="1"/>
  <c r="E73" i="51"/>
  <c r="C73" i="51"/>
  <c r="F72" i="51"/>
  <c r="E72" i="51"/>
  <c r="C72" i="51"/>
  <c r="G71" i="51"/>
  <c r="F71" i="51"/>
  <c r="H73" i="51" s="1"/>
  <c r="E71" i="51"/>
  <c r="C71" i="51"/>
  <c r="H70" i="51"/>
  <c r="F70" i="51"/>
  <c r="H72" i="51" s="1"/>
  <c r="E70" i="51"/>
  <c r="C70" i="51"/>
  <c r="F69" i="51"/>
  <c r="H71" i="51" s="1"/>
  <c r="E69" i="51"/>
  <c r="C69" i="51"/>
  <c r="F68" i="51"/>
  <c r="G74" i="51" s="1"/>
  <c r="E68" i="51"/>
  <c r="C68" i="51"/>
  <c r="G67" i="51"/>
  <c r="F67" i="51"/>
  <c r="H69" i="51" s="1"/>
  <c r="E67" i="51"/>
  <c r="C67" i="51"/>
  <c r="H66" i="51"/>
  <c r="F66" i="51"/>
  <c r="H68" i="51" s="1"/>
  <c r="E66" i="51"/>
  <c r="C66" i="51"/>
  <c r="F65" i="51"/>
  <c r="H67" i="51" s="1"/>
  <c r="E65" i="51"/>
  <c r="C65" i="51"/>
  <c r="F64" i="51"/>
  <c r="E64" i="51"/>
  <c r="C64" i="51"/>
  <c r="G63" i="51"/>
  <c r="F63" i="51"/>
  <c r="H65" i="51" s="1"/>
  <c r="E63" i="51"/>
  <c r="C63" i="51"/>
  <c r="H62" i="51"/>
  <c r="F62" i="51"/>
  <c r="H64" i="51" s="1"/>
  <c r="E62" i="51"/>
  <c r="C62" i="51"/>
  <c r="F61" i="51"/>
  <c r="H63" i="51" s="1"/>
  <c r="E61" i="51"/>
  <c r="C61" i="51"/>
  <c r="F60" i="51"/>
  <c r="G66" i="51" s="1"/>
  <c r="E60" i="51"/>
  <c r="C60" i="51"/>
  <c r="G59" i="51"/>
  <c r="F59" i="51"/>
  <c r="H61" i="51" s="1"/>
  <c r="E59" i="51"/>
  <c r="C59" i="51"/>
  <c r="H58" i="51"/>
  <c r="F58" i="51"/>
  <c r="H60" i="51" s="1"/>
  <c r="E58" i="51"/>
  <c r="C58" i="51"/>
  <c r="F57" i="51"/>
  <c r="H59" i="51" s="1"/>
  <c r="E57" i="51"/>
  <c r="C57" i="51"/>
  <c r="F56" i="51"/>
  <c r="E56" i="51"/>
  <c r="C56" i="51"/>
  <c r="G55" i="51"/>
  <c r="F55" i="51"/>
  <c r="H57" i="51" s="1"/>
  <c r="E55" i="51"/>
  <c r="C55" i="51"/>
  <c r="H54" i="51"/>
  <c r="F54" i="51"/>
  <c r="H56" i="51" s="1"/>
  <c r="E54" i="51"/>
  <c r="C54" i="51"/>
  <c r="F53" i="51"/>
  <c r="H55" i="51" s="1"/>
  <c r="E53" i="51"/>
  <c r="C53" i="51"/>
  <c r="F52" i="51"/>
  <c r="E52" i="51"/>
  <c r="C52" i="51"/>
  <c r="E51" i="51"/>
  <c r="E50" i="51"/>
  <c r="E49" i="51"/>
  <c r="E48" i="51"/>
  <c r="E47" i="51"/>
  <c r="E46" i="51"/>
  <c r="E45" i="51"/>
  <c r="E44" i="51"/>
  <c r="E43" i="51"/>
  <c r="E42" i="51"/>
  <c r="E41" i="51"/>
  <c r="E40" i="51"/>
  <c r="E39" i="51"/>
  <c r="E38" i="51"/>
  <c r="E37" i="51"/>
  <c r="E36" i="51"/>
  <c r="E35" i="51"/>
  <c r="E34" i="51"/>
  <c r="E33" i="51"/>
  <c r="E32" i="51"/>
  <c r="E31" i="51"/>
  <c r="E30" i="51"/>
  <c r="E29" i="51"/>
  <c r="E28" i="51"/>
  <c r="E27" i="51"/>
  <c r="E26" i="51"/>
  <c r="E25" i="51"/>
  <c r="E24" i="51"/>
  <c r="E23" i="51"/>
  <c r="E22" i="51"/>
  <c r="E21" i="51"/>
  <c r="E20" i="51"/>
  <c r="E19" i="51"/>
  <c r="E18" i="51"/>
  <c r="E17" i="51"/>
  <c r="E16" i="51"/>
  <c r="E15" i="51"/>
  <c r="E14" i="51"/>
  <c r="E13" i="51"/>
  <c r="C13" i="51"/>
  <c r="E12" i="51"/>
  <c r="C12" i="51"/>
  <c r="E11" i="51"/>
  <c r="C11" i="51"/>
  <c r="E10" i="51"/>
  <c r="C10" i="51"/>
  <c r="E9" i="51"/>
  <c r="C9" i="51"/>
  <c r="E8" i="51"/>
  <c r="C8" i="51"/>
  <c r="E7" i="51"/>
  <c r="C7" i="51"/>
  <c r="E6" i="51"/>
  <c r="C6" i="51"/>
  <c r="E5" i="51"/>
  <c r="C5" i="51"/>
  <c r="E4" i="51"/>
  <c r="C4" i="51"/>
  <c r="G93" i="50"/>
  <c r="F93" i="50"/>
  <c r="E93" i="50"/>
  <c r="C93" i="50"/>
  <c r="H92" i="50"/>
  <c r="F92" i="50"/>
  <c r="E92" i="50"/>
  <c r="C92" i="50"/>
  <c r="F91" i="50"/>
  <c r="H93" i="50" s="1"/>
  <c r="E91" i="50"/>
  <c r="C91" i="50"/>
  <c r="F90" i="50"/>
  <c r="E90" i="50"/>
  <c r="C90" i="50"/>
  <c r="F89" i="50"/>
  <c r="H91" i="50" s="1"/>
  <c r="E89" i="50"/>
  <c r="C89" i="50"/>
  <c r="H88" i="50"/>
  <c r="F88" i="50"/>
  <c r="H90" i="50" s="1"/>
  <c r="E88" i="50"/>
  <c r="C88" i="50"/>
  <c r="F87" i="50"/>
  <c r="E87" i="50"/>
  <c r="C87" i="50"/>
  <c r="C95" i="50" s="1"/>
  <c r="F86" i="50"/>
  <c r="G89" i="50" s="1"/>
  <c r="E86" i="50"/>
  <c r="C86" i="50"/>
  <c r="G85" i="50"/>
  <c r="F85" i="50"/>
  <c r="H87" i="50" s="1"/>
  <c r="E85" i="50"/>
  <c r="C85" i="50"/>
  <c r="H84" i="50"/>
  <c r="F84" i="50"/>
  <c r="H86" i="50" s="1"/>
  <c r="E84" i="50"/>
  <c r="C84" i="50"/>
  <c r="F83" i="50"/>
  <c r="H85" i="50" s="1"/>
  <c r="E83" i="50"/>
  <c r="C83" i="50"/>
  <c r="F82" i="50"/>
  <c r="G88" i="50" s="1"/>
  <c r="E82" i="50"/>
  <c r="C82" i="50"/>
  <c r="F81" i="50"/>
  <c r="H83" i="50" s="1"/>
  <c r="E81" i="50"/>
  <c r="C81" i="50"/>
  <c r="F80" i="50"/>
  <c r="H82" i="50" s="1"/>
  <c r="E80" i="50"/>
  <c r="C80" i="50"/>
  <c r="F79" i="50"/>
  <c r="H81" i="50" s="1"/>
  <c r="E79" i="50"/>
  <c r="C79" i="50"/>
  <c r="F78" i="50"/>
  <c r="G81" i="50" s="1"/>
  <c r="E78" i="50"/>
  <c r="C78" i="50"/>
  <c r="G77" i="50"/>
  <c r="F77" i="50"/>
  <c r="H79" i="50" s="1"/>
  <c r="E77" i="50"/>
  <c r="C77" i="50"/>
  <c r="H76" i="50"/>
  <c r="F76" i="50"/>
  <c r="H78" i="50" s="1"/>
  <c r="E76" i="50"/>
  <c r="C76" i="50"/>
  <c r="F75" i="50"/>
  <c r="H77" i="50" s="1"/>
  <c r="E75" i="50"/>
  <c r="C75" i="50"/>
  <c r="F74" i="50"/>
  <c r="G80" i="50" s="1"/>
  <c r="E74" i="50"/>
  <c r="C74" i="50"/>
  <c r="F73" i="50"/>
  <c r="H75" i="50" s="1"/>
  <c r="E73" i="50"/>
  <c r="C73" i="50"/>
  <c r="F72" i="50"/>
  <c r="H74" i="50" s="1"/>
  <c r="E72" i="50"/>
  <c r="C72" i="50"/>
  <c r="F71" i="50"/>
  <c r="H73" i="50" s="1"/>
  <c r="E71" i="50"/>
  <c r="C71" i="50"/>
  <c r="F70" i="50"/>
  <c r="G73" i="50" s="1"/>
  <c r="E70" i="50"/>
  <c r="C70" i="50"/>
  <c r="G69" i="50"/>
  <c r="F69" i="50"/>
  <c r="H71" i="50" s="1"/>
  <c r="E69" i="50"/>
  <c r="C69" i="50"/>
  <c r="H68" i="50"/>
  <c r="F68" i="50"/>
  <c r="H70" i="50" s="1"/>
  <c r="E68" i="50"/>
  <c r="C68" i="50"/>
  <c r="F67" i="50"/>
  <c r="H69" i="50" s="1"/>
  <c r="E67" i="50"/>
  <c r="C67" i="50"/>
  <c r="F66" i="50"/>
  <c r="G72" i="50" s="1"/>
  <c r="E66" i="50"/>
  <c r="C66" i="50"/>
  <c r="F65" i="50"/>
  <c r="H67" i="50" s="1"/>
  <c r="E65" i="50"/>
  <c r="C65" i="50"/>
  <c r="F64" i="50"/>
  <c r="H66" i="50" s="1"/>
  <c r="E64" i="50"/>
  <c r="C64" i="50"/>
  <c r="F63" i="50"/>
  <c r="H65" i="50" s="1"/>
  <c r="E63" i="50"/>
  <c r="C63" i="50"/>
  <c r="F62" i="50"/>
  <c r="G65" i="50" s="1"/>
  <c r="E62" i="50"/>
  <c r="C62" i="50"/>
  <c r="G61" i="50"/>
  <c r="F61" i="50"/>
  <c r="H63" i="50" s="1"/>
  <c r="E61" i="50"/>
  <c r="C61" i="50"/>
  <c r="H60" i="50"/>
  <c r="F60" i="50"/>
  <c r="H62" i="50" s="1"/>
  <c r="E60" i="50"/>
  <c r="C60" i="50"/>
  <c r="F59" i="50"/>
  <c r="H61" i="50" s="1"/>
  <c r="E59" i="50"/>
  <c r="C59" i="50"/>
  <c r="F58" i="50"/>
  <c r="G64" i="50" s="1"/>
  <c r="E58" i="50"/>
  <c r="C58" i="50"/>
  <c r="G57" i="50"/>
  <c r="F57" i="50"/>
  <c r="H59" i="50" s="1"/>
  <c r="E57" i="50"/>
  <c r="C57" i="50"/>
  <c r="H56" i="50"/>
  <c r="F56" i="50"/>
  <c r="G60" i="50" s="1"/>
  <c r="E56" i="50"/>
  <c r="C56" i="50"/>
  <c r="E55" i="50"/>
  <c r="C55" i="50"/>
  <c r="E54" i="50"/>
  <c r="C54" i="50"/>
  <c r="E53" i="50"/>
  <c r="C53" i="50"/>
  <c r="E52" i="50"/>
  <c r="C52" i="50"/>
  <c r="E51" i="50"/>
  <c r="E50" i="50"/>
  <c r="E49" i="50"/>
  <c r="E48" i="50"/>
  <c r="E47" i="50"/>
  <c r="E46" i="50"/>
  <c r="E45" i="50"/>
  <c r="E44" i="50"/>
  <c r="E43" i="50"/>
  <c r="E42" i="50"/>
  <c r="E41" i="50"/>
  <c r="E40" i="50"/>
  <c r="E39" i="50"/>
  <c r="E38" i="50"/>
  <c r="E37" i="50"/>
  <c r="E36" i="50"/>
  <c r="E35" i="50"/>
  <c r="E34" i="50"/>
  <c r="E33" i="50"/>
  <c r="E32" i="50"/>
  <c r="E31" i="50"/>
  <c r="E30" i="50"/>
  <c r="E29" i="50"/>
  <c r="E28" i="50"/>
  <c r="E27" i="50"/>
  <c r="E26" i="50"/>
  <c r="E25" i="50"/>
  <c r="E24" i="50"/>
  <c r="E23" i="50"/>
  <c r="E22" i="50"/>
  <c r="E21" i="50"/>
  <c r="E20" i="50"/>
  <c r="E19" i="50"/>
  <c r="E18" i="50"/>
  <c r="E17" i="50"/>
  <c r="E16" i="50"/>
  <c r="E15" i="50"/>
  <c r="E14" i="50"/>
  <c r="E13" i="50"/>
  <c r="E12" i="50"/>
  <c r="E11" i="50"/>
  <c r="E10" i="50"/>
  <c r="E9" i="50"/>
  <c r="E8" i="50"/>
  <c r="E7" i="50"/>
  <c r="E6" i="50"/>
  <c r="E5" i="50"/>
  <c r="E4" i="50"/>
  <c r="F93" i="49"/>
  <c r="E93" i="49"/>
  <c r="C93" i="49"/>
  <c r="F92" i="49"/>
  <c r="E92" i="49"/>
  <c r="C92" i="49"/>
  <c r="F91" i="49"/>
  <c r="H93" i="49" s="1"/>
  <c r="E91" i="49"/>
  <c r="C91" i="49"/>
  <c r="F90" i="49"/>
  <c r="G93" i="49" s="1"/>
  <c r="E90" i="49"/>
  <c r="C90" i="49"/>
  <c r="G89" i="49"/>
  <c r="F89" i="49"/>
  <c r="H91" i="49" s="1"/>
  <c r="E89" i="49"/>
  <c r="C89" i="49"/>
  <c r="H88" i="49"/>
  <c r="F88" i="49"/>
  <c r="H90" i="49" s="1"/>
  <c r="E88" i="49"/>
  <c r="C88" i="49"/>
  <c r="F87" i="49"/>
  <c r="F95" i="49" s="1"/>
  <c r="E87" i="49"/>
  <c r="C87" i="49"/>
  <c r="F86" i="49"/>
  <c r="G92" i="49" s="1"/>
  <c r="E86" i="49"/>
  <c r="C86" i="49"/>
  <c r="F85" i="49"/>
  <c r="H87" i="49" s="1"/>
  <c r="E85" i="49"/>
  <c r="C85" i="49"/>
  <c r="F84" i="49"/>
  <c r="H86" i="49" s="1"/>
  <c r="E84" i="49"/>
  <c r="C84" i="49"/>
  <c r="F83" i="49"/>
  <c r="H85" i="49" s="1"/>
  <c r="E83" i="49"/>
  <c r="C83" i="49"/>
  <c r="F82" i="49"/>
  <c r="G85" i="49" s="1"/>
  <c r="E82" i="49"/>
  <c r="C82" i="49"/>
  <c r="G81" i="49"/>
  <c r="F81" i="49"/>
  <c r="H83" i="49" s="1"/>
  <c r="E81" i="49"/>
  <c r="C81" i="49"/>
  <c r="H80" i="49"/>
  <c r="F80" i="49"/>
  <c r="H82" i="49" s="1"/>
  <c r="E80" i="49"/>
  <c r="C80" i="49"/>
  <c r="F79" i="49"/>
  <c r="H81" i="49" s="1"/>
  <c r="E79" i="49"/>
  <c r="C79" i="49"/>
  <c r="F78" i="49"/>
  <c r="G84" i="49" s="1"/>
  <c r="E78" i="49"/>
  <c r="C78" i="49"/>
  <c r="F77" i="49"/>
  <c r="H79" i="49" s="1"/>
  <c r="E77" i="49"/>
  <c r="C77" i="49"/>
  <c r="F76" i="49"/>
  <c r="H78" i="49" s="1"/>
  <c r="E76" i="49"/>
  <c r="C76" i="49"/>
  <c r="F75" i="49"/>
  <c r="H77" i="49" s="1"/>
  <c r="E75" i="49"/>
  <c r="C75" i="49"/>
  <c r="F74" i="49"/>
  <c r="H76" i="49" s="1"/>
  <c r="E74" i="49"/>
  <c r="C74" i="49"/>
  <c r="F73" i="49"/>
  <c r="H75" i="49" s="1"/>
  <c r="E73" i="49"/>
  <c r="C73" i="49"/>
  <c r="H72" i="49"/>
  <c r="F72" i="49"/>
  <c r="E72" i="49"/>
  <c r="C72" i="49"/>
  <c r="F71" i="49"/>
  <c r="E71" i="49"/>
  <c r="C71" i="49"/>
  <c r="F70" i="49"/>
  <c r="G76" i="49" s="1"/>
  <c r="E70" i="49"/>
  <c r="C70" i="49"/>
  <c r="F69" i="49"/>
  <c r="G75" i="49" s="1"/>
  <c r="E69" i="49"/>
  <c r="C69" i="49"/>
  <c r="F68" i="49"/>
  <c r="E68" i="49"/>
  <c r="C68" i="49"/>
  <c r="F67" i="49"/>
  <c r="H69" i="49" s="1"/>
  <c r="E67" i="49"/>
  <c r="C67" i="49"/>
  <c r="F66" i="49"/>
  <c r="E66" i="49"/>
  <c r="C66" i="49"/>
  <c r="F65" i="49"/>
  <c r="G71" i="49" s="1"/>
  <c r="E65" i="49"/>
  <c r="C65" i="49"/>
  <c r="G64" i="49"/>
  <c r="F64" i="49"/>
  <c r="H66" i="49" s="1"/>
  <c r="E64" i="49"/>
  <c r="C64" i="49"/>
  <c r="H63" i="49"/>
  <c r="F63" i="49"/>
  <c r="H65" i="49" s="1"/>
  <c r="E63" i="49"/>
  <c r="C63" i="49"/>
  <c r="F62" i="49"/>
  <c r="G67" i="49" s="1"/>
  <c r="E62" i="49"/>
  <c r="C62" i="49"/>
  <c r="E61" i="49"/>
  <c r="C61" i="49"/>
  <c r="E60" i="49"/>
  <c r="C60" i="49"/>
  <c r="E59" i="49"/>
  <c r="C59" i="49"/>
  <c r="E58" i="49"/>
  <c r="C58" i="49"/>
  <c r="E57" i="49"/>
  <c r="C57" i="49"/>
  <c r="E56" i="49"/>
  <c r="C56" i="49"/>
  <c r="E55" i="49"/>
  <c r="C55" i="49"/>
  <c r="E54" i="49"/>
  <c r="C54" i="49"/>
  <c r="E53" i="49"/>
  <c r="C53" i="49"/>
  <c r="E52" i="49"/>
  <c r="C52" i="49"/>
  <c r="E51" i="49"/>
  <c r="E50" i="49"/>
  <c r="E49" i="49"/>
  <c r="E48" i="49"/>
  <c r="E47" i="49"/>
  <c r="E46" i="49"/>
  <c r="E45" i="49"/>
  <c r="E44" i="49"/>
  <c r="E43" i="49"/>
  <c r="E42" i="49"/>
  <c r="E41" i="49"/>
  <c r="E40" i="49"/>
  <c r="E39" i="49"/>
  <c r="E38" i="49"/>
  <c r="E37" i="49"/>
  <c r="E36" i="49"/>
  <c r="E35" i="49"/>
  <c r="E34" i="49"/>
  <c r="E33" i="49"/>
  <c r="E32" i="49"/>
  <c r="E31" i="49"/>
  <c r="E30" i="49"/>
  <c r="E29" i="49"/>
  <c r="E28" i="49"/>
  <c r="E27" i="49"/>
  <c r="E26" i="49"/>
  <c r="E25" i="49"/>
  <c r="E24" i="49"/>
  <c r="E23" i="49"/>
  <c r="E22" i="49"/>
  <c r="E21" i="49"/>
  <c r="E20" i="49"/>
  <c r="E19" i="49"/>
  <c r="E18" i="49"/>
  <c r="E17" i="49"/>
  <c r="E16" i="49"/>
  <c r="E15" i="49"/>
  <c r="E14" i="49"/>
  <c r="E13" i="49"/>
  <c r="E12" i="49"/>
  <c r="E11" i="49"/>
  <c r="E10" i="49"/>
  <c r="E9" i="49"/>
  <c r="E8" i="49"/>
  <c r="E7" i="49"/>
  <c r="E6" i="49"/>
  <c r="E5" i="49"/>
  <c r="E4" i="49"/>
  <c r="F93" i="48"/>
  <c r="E93" i="48"/>
  <c r="C93" i="48"/>
  <c r="F92" i="48"/>
  <c r="E92" i="48"/>
  <c r="C92" i="48"/>
  <c r="F91" i="48"/>
  <c r="H93" i="48" s="1"/>
  <c r="E91" i="48"/>
  <c r="C91" i="48"/>
  <c r="F90" i="48"/>
  <c r="H92" i="48" s="1"/>
  <c r="E90" i="48"/>
  <c r="C90" i="48"/>
  <c r="F89" i="48"/>
  <c r="H91" i="48" s="1"/>
  <c r="E89" i="48"/>
  <c r="C89" i="48"/>
  <c r="C95" i="48" s="1"/>
  <c r="F88" i="48"/>
  <c r="H90" i="48" s="1"/>
  <c r="E88" i="48"/>
  <c r="C88" i="48"/>
  <c r="F87" i="48"/>
  <c r="G93" i="48" s="1"/>
  <c r="E87" i="48"/>
  <c r="C87" i="48"/>
  <c r="F86" i="48"/>
  <c r="H88" i="48" s="1"/>
  <c r="E86" i="48"/>
  <c r="C86" i="48"/>
  <c r="F85" i="48"/>
  <c r="H87" i="48" s="1"/>
  <c r="E85" i="48"/>
  <c r="C85" i="48"/>
  <c r="F84" i="48"/>
  <c r="H86" i="48" s="1"/>
  <c r="E84" i="48"/>
  <c r="C84" i="48"/>
  <c r="F83" i="48"/>
  <c r="G89" i="48" s="1"/>
  <c r="E83" i="48"/>
  <c r="C83" i="48"/>
  <c r="F82" i="48"/>
  <c r="H84" i="48" s="1"/>
  <c r="E82" i="48"/>
  <c r="C82" i="48"/>
  <c r="F81" i="48"/>
  <c r="H83" i="48" s="1"/>
  <c r="E81" i="48"/>
  <c r="C81" i="48"/>
  <c r="F80" i="48"/>
  <c r="H82" i="48" s="1"/>
  <c r="E80" i="48"/>
  <c r="C80" i="48"/>
  <c r="F79" i="48"/>
  <c r="G85" i="48" s="1"/>
  <c r="E79" i="48"/>
  <c r="C79" i="48"/>
  <c r="F78" i="48"/>
  <c r="H80" i="48" s="1"/>
  <c r="E78" i="48"/>
  <c r="C78" i="48"/>
  <c r="F77" i="48"/>
  <c r="H79" i="48" s="1"/>
  <c r="E77" i="48"/>
  <c r="C77" i="48"/>
  <c r="F76" i="48"/>
  <c r="H78" i="48" s="1"/>
  <c r="E76" i="48"/>
  <c r="C76" i="48"/>
  <c r="F75" i="48"/>
  <c r="G81" i="48" s="1"/>
  <c r="E75" i="48"/>
  <c r="C75" i="48"/>
  <c r="F74" i="48"/>
  <c r="H76" i="48" s="1"/>
  <c r="E74" i="48"/>
  <c r="C74" i="48"/>
  <c r="F73" i="48"/>
  <c r="H75" i="48" s="1"/>
  <c r="E73" i="48"/>
  <c r="C73" i="48"/>
  <c r="F72" i="48"/>
  <c r="H74" i="48" s="1"/>
  <c r="E72" i="48"/>
  <c r="C72" i="48"/>
  <c r="F71" i="48"/>
  <c r="G77" i="48" s="1"/>
  <c r="E71" i="48"/>
  <c r="C71" i="48"/>
  <c r="F70" i="48"/>
  <c r="H72" i="48" s="1"/>
  <c r="E70" i="48"/>
  <c r="C70" i="48"/>
  <c r="F69" i="48"/>
  <c r="H71" i="48" s="1"/>
  <c r="E69" i="48"/>
  <c r="C69" i="48"/>
  <c r="F68" i="48"/>
  <c r="H70" i="48" s="1"/>
  <c r="E68" i="48"/>
  <c r="C68" i="48"/>
  <c r="F67" i="48"/>
  <c r="G73" i="48" s="1"/>
  <c r="E67" i="48"/>
  <c r="C67" i="48"/>
  <c r="G66" i="48"/>
  <c r="F66" i="48"/>
  <c r="H68" i="48" s="1"/>
  <c r="E66" i="48"/>
  <c r="C66" i="48"/>
  <c r="H65" i="48"/>
  <c r="F65" i="48"/>
  <c r="H67" i="48" s="1"/>
  <c r="E65" i="48"/>
  <c r="C65" i="48"/>
  <c r="F64" i="48"/>
  <c r="G69" i="48" s="1"/>
  <c r="E64" i="48"/>
  <c r="C64" i="48"/>
  <c r="E63" i="48"/>
  <c r="C63" i="48"/>
  <c r="E62" i="48"/>
  <c r="C62" i="48"/>
  <c r="E61" i="48"/>
  <c r="C61" i="48"/>
  <c r="E60" i="48"/>
  <c r="C60" i="48"/>
  <c r="E59" i="48"/>
  <c r="C59" i="48"/>
  <c r="E58" i="48"/>
  <c r="C58" i="48"/>
  <c r="E57" i="48"/>
  <c r="C57" i="48"/>
  <c r="E56" i="48"/>
  <c r="C56" i="48"/>
  <c r="E55" i="48"/>
  <c r="C55" i="48"/>
  <c r="E54" i="48"/>
  <c r="C54" i="48"/>
  <c r="E53" i="48"/>
  <c r="C53" i="48"/>
  <c r="E52" i="48"/>
  <c r="C52" i="48"/>
  <c r="E51" i="48"/>
  <c r="E50" i="48"/>
  <c r="E49" i="48"/>
  <c r="E48" i="48"/>
  <c r="E47" i="48"/>
  <c r="E46" i="48"/>
  <c r="E45" i="48"/>
  <c r="E44" i="48"/>
  <c r="E43" i="48"/>
  <c r="E42" i="48"/>
  <c r="E41" i="48"/>
  <c r="E40" i="48"/>
  <c r="E39" i="48"/>
  <c r="E38" i="48"/>
  <c r="E37" i="48"/>
  <c r="E36" i="48"/>
  <c r="E35" i="48"/>
  <c r="E34" i="48"/>
  <c r="E33" i="48"/>
  <c r="E32" i="48"/>
  <c r="E31" i="48"/>
  <c r="E30" i="48"/>
  <c r="E29" i="48"/>
  <c r="E28" i="48"/>
  <c r="E27" i="48"/>
  <c r="E26" i="48"/>
  <c r="E25" i="48"/>
  <c r="E24" i="48"/>
  <c r="E23" i="48"/>
  <c r="E22" i="48"/>
  <c r="E21" i="48"/>
  <c r="E20" i="48"/>
  <c r="E19" i="48"/>
  <c r="E18" i="48"/>
  <c r="E17" i="48"/>
  <c r="E16" i="48"/>
  <c r="E15" i="48"/>
  <c r="E14" i="48"/>
  <c r="E13" i="48"/>
  <c r="E12" i="48"/>
  <c r="E11" i="48"/>
  <c r="E10" i="48"/>
  <c r="E9" i="48"/>
  <c r="E8" i="48"/>
  <c r="E7" i="48"/>
  <c r="E6" i="48"/>
  <c r="E5" i="48"/>
  <c r="E4" i="48"/>
  <c r="F93" i="47"/>
  <c r="E93" i="47"/>
  <c r="C93" i="47"/>
  <c r="F92" i="47"/>
  <c r="E92" i="47"/>
  <c r="C92" i="47"/>
  <c r="F91" i="47"/>
  <c r="H93" i="47" s="1"/>
  <c r="E91" i="47"/>
  <c r="C91" i="47"/>
  <c r="F90" i="47"/>
  <c r="H92" i="47" s="1"/>
  <c r="E90" i="47"/>
  <c r="C90" i="47"/>
  <c r="F89" i="47"/>
  <c r="H91" i="47" s="1"/>
  <c r="E89" i="47"/>
  <c r="C89" i="47"/>
  <c r="C95" i="47" s="1"/>
  <c r="F88" i="47"/>
  <c r="H90" i="47" s="1"/>
  <c r="E88" i="47"/>
  <c r="C88" i="47"/>
  <c r="F87" i="47"/>
  <c r="G93" i="47" s="1"/>
  <c r="E87" i="47"/>
  <c r="C87" i="47"/>
  <c r="F86" i="47"/>
  <c r="H88" i="47" s="1"/>
  <c r="E86" i="47"/>
  <c r="C86" i="47"/>
  <c r="F85" i="47"/>
  <c r="H87" i="47" s="1"/>
  <c r="E85" i="47"/>
  <c r="C85" i="47"/>
  <c r="F84" i="47"/>
  <c r="H86" i="47" s="1"/>
  <c r="E84" i="47"/>
  <c r="C84" i="47"/>
  <c r="F83" i="47"/>
  <c r="G86" i="47" s="1"/>
  <c r="E83" i="47"/>
  <c r="C83" i="47"/>
  <c r="G82" i="47"/>
  <c r="F82" i="47"/>
  <c r="H84" i="47" s="1"/>
  <c r="E82" i="47"/>
  <c r="C82" i="47"/>
  <c r="H81" i="47"/>
  <c r="F81" i="47"/>
  <c r="H83" i="47" s="1"/>
  <c r="E81" i="47"/>
  <c r="C81" i="47"/>
  <c r="F80" i="47"/>
  <c r="H82" i="47" s="1"/>
  <c r="E80" i="47"/>
  <c r="C80" i="47"/>
  <c r="F79" i="47"/>
  <c r="E79" i="47"/>
  <c r="C79" i="47"/>
  <c r="F78" i="47"/>
  <c r="H80" i="47" s="1"/>
  <c r="E78" i="47"/>
  <c r="C78" i="47"/>
  <c r="F77" i="47"/>
  <c r="H79" i="47" s="1"/>
  <c r="E77" i="47"/>
  <c r="C77" i="47"/>
  <c r="F76" i="47"/>
  <c r="H78" i="47" s="1"/>
  <c r="E76" i="47"/>
  <c r="C76" i="47"/>
  <c r="F75" i="47"/>
  <c r="G78" i="47" s="1"/>
  <c r="E75" i="47"/>
  <c r="C75" i="47"/>
  <c r="G74" i="47"/>
  <c r="F74" i="47"/>
  <c r="H76" i="47" s="1"/>
  <c r="E74" i="47"/>
  <c r="C74" i="47"/>
  <c r="H73" i="47"/>
  <c r="F73" i="47"/>
  <c r="H75" i="47" s="1"/>
  <c r="E73" i="47"/>
  <c r="C73" i="47"/>
  <c r="F72" i="47"/>
  <c r="H74" i="47" s="1"/>
  <c r="E72" i="47"/>
  <c r="C72" i="47"/>
  <c r="F71" i="47"/>
  <c r="E71" i="47"/>
  <c r="C71" i="47"/>
  <c r="F70" i="47"/>
  <c r="H72" i="47" s="1"/>
  <c r="E70" i="47"/>
  <c r="C70" i="47"/>
  <c r="F69" i="47"/>
  <c r="H71" i="47" s="1"/>
  <c r="E69" i="47"/>
  <c r="C69" i="47"/>
  <c r="F68" i="47"/>
  <c r="H70" i="47" s="1"/>
  <c r="E68" i="47"/>
  <c r="C68" i="47"/>
  <c r="F67" i="47"/>
  <c r="G70" i="47" s="1"/>
  <c r="E67" i="47"/>
  <c r="C67" i="47"/>
  <c r="G66" i="47"/>
  <c r="F66" i="47"/>
  <c r="H68" i="47" s="1"/>
  <c r="E66" i="47"/>
  <c r="C66" i="47"/>
  <c r="H65" i="47"/>
  <c r="F65" i="47"/>
  <c r="H67" i="47" s="1"/>
  <c r="E65" i="47"/>
  <c r="C65" i="47"/>
  <c r="F64" i="47"/>
  <c r="H66" i="47" s="1"/>
  <c r="E64" i="47"/>
  <c r="C64" i="47"/>
  <c r="F63" i="47"/>
  <c r="E63" i="47"/>
  <c r="C63" i="47"/>
  <c r="F62" i="47"/>
  <c r="H64" i="47" s="1"/>
  <c r="E62" i="47"/>
  <c r="C62" i="47"/>
  <c r="F61" i="47"/>
  <c r="H63" i="47" s="1"/>
  <c r="E61" i="47"/>
  <c r="C61" i="47"/>
  <c r="F60" i="47"/>
  <c r="H62" i="47" s="1"/>
  <c r="E60" i="47"/>
  <c r="C60" i="47"/>
  <c r="F59" i="47"/>
  <c r="G62" i="47" s="1"/>
  <c r="E59" i="47"/>
  <c r="C59" i="47"/>
  <c r="E58" i="47"/>
  <c r="C58" i="47"/>
  <c r="E57" i="47"/>
  <c r="C57" i="47"/>
  <c r="E56" i="47"/>
  <c r="C56" i="47"/>
  <c r="E55" i="47"/>
  <c r="C55" i="47"/>
  <c r="E54" i="47"/>
  <c r="C54" i="47"/>
  <c r="E53" i="47"/>
  <c r="C53" i="47"/>
  <c r="E52" i="47"/>
  <c r="C52" i="47"/>
  <c r="E51" i="47"/>
  <c r="E50" i="47"/>
  <c r="E49" i="47"/>
  <c r="E48" i="47"/>
  <c r="E47" i="47"/>
  <c r="E46" i="47"/>
  <c r="E45" i="47"/>
  <c r="E44" i="47"/>
  <c r="E43" i="47"/>
  <c r="E42" i="47"/>
  <c r="E41" i="47"/>
  <c r="E40" i="47"/>
  <c r="E39" i="47"/>
  <c r="E38" i="47"/>
  <c r="E37" i="47"/>
  <c r="E36" i="47"/>
  <c r="E35" i="47"/>
  <c r="E34" i="47"/>
  <c r="E33" i="47"/>
  <c r="E32" i="47"/>
  <c r="E31" i="47"/>
  <c r="E30" i="47"/>
  <c r="E29" i="47"/>
  <c r="E28" i="47"/>
  <c r="E27" i="47"/>
  <c r="E26" i="47"/>
  <c r="E25" i="47"/>
  <c r="E24" i="47"/>
  <c r="E23" i="47"/>
  <c r="E22" i="47"/>
  <c r="E21" i="47"/>
  <c r="E20" i="47"/>
  <c r="E19" i="47"/>
  <c r="E18" i="47"/>
  <c r="E17" i="47"/>
  <c r="E16" i="47"/>
  <c r="E15" i="47"/>
  <c r="E14" i="47"/>
  <c r="E13" i="47"/>
  <c r="E12" i="47"/>
  <c r="E11" i="47"/>
  <c r="E10" i="47"/>
  <c r="E9" i="47"/>
  <c r="E8" i="47"/>
  <c r="E7" i="47"/>
  <c r="E6" i="47"/>
  <c r="E5" i="47"/>
  <c r="E4" i="47"/>
  <c r="F93" i="46"/>
  <c r="E93" i="46"/>
  <c r="C93" i="46"/>
  <c r="F92" i="46"/>
  <c r="E92" i="46"/>
  <c r="C92" i="46"/>
  <c r="F91" i="46"/>
  <c r="H93" i="46" s="1"/>
  <c r="E91" i="46"/>
  <c r="C91" i="46"/>
  <c r="F90" i="46"/>
  <c r="G93" i="46" s="1"/>
  <c r="E90" i="46"/>
  <c r="C90" i="46"/>
  <c r="G89" i="46"/>
  <c r="F89" i="46"/>
  <c r="H91" i="46" s="1"/>
  <c r="E89" i="46"/>
  <c r="C89" i="46"/>
  <c r="H88" i="46"/>
  <c r="F88" i="46"/>
  <c r="H90" i="46" s="1"/>
  <c r="E88" i="46"/>
  <c r="C88" i="46"/>
  <c r="F87" i="46"/>
  <c r="F95" i="46" s="1"/>
  <c r="E87" i="46"/>
  <c r="C87" i="46"/>
  <c r="F86" i="46"/>
  <c r="E86" i="46"/>
  <c r="C86" i="46"/>
  <c r="F85" i="46"/>
  <c r="H87" i="46" s="1"/>
  <c r="E85" i="46"/>
  <c r="C85" i="46"/>
  <c r="F84" i="46"/>
  <c r="H86" i="46" s="1"/>
  <c r="E84" i="46"/>
  <c r="C84" i="46"/>
  <c r="F83" i="46"/>
  <c r="H85" i="46" s="1"/>
  <c r="E83" i="46"/>
  <c r="C83" i="46"/>
  <c r="F82" i="46"/>
  <c r="G85" i="46" s="1"/>
  <c r="E82" i="46"/>
  <c r="C82" i="46"/>
  <c r="G81" i="46"/>
  <c r="F81" i="46"/>
  <c r="H83" i="46" s="1"/>
  <c r="E81" i="46"/>
  <c r="C81" i="46"/>
  <c r="H80" i="46"/>
  <c r="F80" i="46"/>
  <c r="H82" i="46" s="1"/>
  <c r="E80" i="46"/>
  <c r="C80" i="46"/>
  <c r="F79" i="46"/>
  <c r="H81" i="46" s="1"/>
  <c r="E79" i="46"/>
  <c r="C79" i="46"/>
  <c r="F78" i="46"/>
  <c r="E78" i="46"/>
  <c r="C78" i="46"/>
  <c r="F77" i="46"/>
  <c r="H79" i="46" s="1"/>
  <c r="E77" i="46"/>
  <c r="C77" i="46"/>
  <c r="F76" i="46"/>
  <c r="H78" i="46" s="1"/>
  <c r="E76" i="46"/>
  <c r="C76" i="46"/>
  <c r="F75" i="46"/>
  <c r="H77" i="46" s="1"/>
  <c r="E75" i="46"/>
  <c r="C75" i="46"/>
  <c r="F74" i="46"/>
  <c r="G77" i="46" s="1"/>
  <c r="E74" i="46"/>
  <c r="C74" i="46"/>
  <c r="G73" i="46"/>
  <c r="F73" i="46"/>
  <c r="H75" i="46" s="1"/>
  <c r="E73" i="46"/>
  <c r="C73" i="46"/>
  <c r="H72" i="46"/>
  <c r="F72" i="46"/>
  <c r="H74" i="46" s="1"/>
  <c r="E72" i="46"/>
  <c r="C72" i="46"/>
  <c r="F71" i="46"/>
  <c r="H73" i="46" s="1"/>
  <c r="E71" i="46"/>
  <c r="C71" i="46"/>
  <c r="F70" i="46"/>
  <c r="E70" i="46"/>
  <c r="C70" i="46"/>
  <c r="F69" i="46"/>
  <c r="H71" i="46" s="1"/>
  <c r="E69" i="46"/>
  <c r="C69" i="46"/>
  <c r="F68" i="46"/>
  <c r="H70" i="46" s="1"/>
  <c r="E68" i="46"/>
  <c r="C68" i="46"/>
  <c r="F67" i="46"/>
  <c r="H69" i="46" s="1"/>
  <c r="E67" i="46"/>
  <c r="C67" i="46"/>
  <c r="F66" i="46"/>
  <c r="G69" i="46" s="1"/>
  <c r="E66" i="46"/>
  <c r="C66" i="46"/>
  <c r="G65" i="46"/>
  <c r="F65" i="46"/>
  <c r="H67" i="46" s="1"/>
  <c r="E65" i="46"/>
  <c r="C65" i="46"/>
  <c r="H64" i="46"/>
  <c r="F64" i="46"/>
  <c r="H66" i="46" s="1"/>
  <c r="E64" i="46"/>
  <c r="C64" i="46"/>
  <c r="F63" i="46"/>
  <c r="G68" i="46" s="1"/>
  <c r="E63" i="46"/>
  <c r="C63" i="46"/>
  <c r="E62" i="46"/>
  <c r="C62" i="46"/>
  <c r="E61" i="46"/>
  <c r="C61" i="46"/>
  <c r="E60" i="46"/>
  <c r="C60" i="46"/>
  <c r="E59" i="46"/>
  <c r="C59" i="46"/>
  <c r="E58" i="46"/>
  <c r="C58" i="46"/>
  <c r="E57" i="46"/>
  <c r="C57" i="46"/>
  <c r="E56" i="46"/>
  <c r="C56" i="46"/>
  <c r="E55" i="46"/>
  <c r="C55" i="46"/>
  <c r="E54" i="46"/>
  <c r="C54" i="46"/>
  <c r="E53" i="46"/>
  <c r="C53" i="46"/>
  <c r="E52" i="46"/>
  <c r="C52" i="46"/>
  <c r="E51" i="46"/>
  <c r="E50" i="46"/>
  <c r="E49" i="46"/>
  <c r="E48" i="46"/>
  <c r="E47" i="46"/>
  <c r="E46" i="46"/>
  <c r="E45" i="46"/>
  <c r="E44" i="46"/>
  <c r="E43" i="46"/>
  <c r="E42" i="46"/>
  <c r="E41" i="46"/>
  <c r="E40" i="46"/>
  <c r="E39" i="46"/>
  <c r="E38" i="46"/>
  <c r="E37" i="46"/>
  <c r="E36" i="46"/>
  <c r="E35" i="46"/>
  <c r="E34" i="46"/>
  <c r="E33" i="46"/>
  <c r="E32" i="46"/>
  <c r="E31" i="46"/>
  <c r="E30" i="46"/>
  <c r="E29" i="46"/>
  <c r="E28" i="46"/>
  <c r="E27" i="46"/>
  <c r="E26" i="46"/>
  <c r="E25" i="46"/>
  <c r="E24" i="46"/>
  <c r="E23" i="46"/>
  <c r="E22" i="46"/>
  <c r="E21" i="46"/>
  <c r="E20" i="46"/>
  <c r="E19" i="46"/>
  <c r="E18" i="46"/>
  <c r="E17" i="46"/>
  <c r="E16" i="46"/>
  <c r="E15" i="46"/>
  <c r="E14" i="46"/>
  <c r="E13" i="46"/>
  <c r="E12" i="46"/>
  <c r="E11" i="46"/>
  <c r="E10" i="46"/>
  <c r="E9" i="46"/>
  <c r="E8" i="46"/>
  <c r="E7" i="46"/>
  <c r="E6" i="46"/>
  <c r="E5" i="46"/>
  <c r="E4" i="46"/>
  <c r="F93" i="45"/>
  <c r="E93" i="45"/>
  <c r="C93" i="45"/>
  <c r="F92" i="45"/>
  <c r="E92" i="45"/>
  <c r="C92" i="45"/>
  <c r="F91" i="45"/>
  <c r="H93" i="45" s="1"/>
  <c r="E91" i="45"/>
  <c r="C91" i="45"/>
  <c r="F90" i="45"/>
  <c r="H92" i="45" s="1"/>
  <c r="E90" i="45"/>
  <c r="C90" i="45"/>
  <c r="F89" i="45"/>
  <c r="E89" i="45"/>
  <c r="C89" i="45"/>
  <c r="F88" i="45"/>
  <c r="E88" i="45"/>
  <c r="C88" i="45"/>
  <c r="F87" i="45"/>
  <c r="H89" i="45" s="1"/>
  <c r="E87" i="45"/>
  <c r="C87" i="45"/>
  <c r="F86" i="45"/>
  <c r="G89" i="45" s="1"/>
  <c r="E86" i="45"/>
  <c r="C86" i="45"/>
  <c r="F85" i="45"/>
  <c r="E85" i="45"/>
  <c r="C85" i="45"/>
  <c r="F84" i="45"/>
  <c r="E84" i="45"/>
  <c r="C84" i="45"/>
  <c r="F83" i="45"/>
  <c r="H85" i="45" s="1"/>
  <c r="E83" i="45"/>
  <c r="C83" i="45"/>
  <c r="F82" i="45"/>
  <c r="E82" i="45"/>
  <c r="C82" i="45"/>
  <c r="F81" i="45"/>
  <c r="E81" i="45"/>
  <c r="C81" i="45"/>
  <c r="F80" i="45"/>
  <c r="E80" i="45"/>
  <c r="C80" i="45"/>
  <c r="F79" i="45"/>
  <c r="H81" i="45" s="1"/>
  <c r="E79" i="45"/>
  <c r="C79" i="45"/>
  <c r="F78" i="45"/>
  <c r="G81" i="45" s="1"/>
  <c r="E78" i="45"/>
  <c r="C78" i="45"/>
  <c r="F77" i="45"/>
  <c r="E77" i="45"/>
  <c r="C77" i="45"/>
  <c r="F76" i="45"/>
  <c r="H78" i="45" s="1"/>
  <c r="E76" i="45"/>
  <c r="C76" i="45"/>
  <c r="F75" i="45"/>
  <c r="H77" i="45" s="1"/>
  <c r="E75" i="45"/>
  <c r="C75" i="45"/>
  <c r="F74" i="45"/>
  <c r="E74" i="45"/>
  <c r="C74" i="45"/>
  <c r="F73" i="45"/>
  <c r="E73" i="45"/>
  <c r="C73" i="45"/>
  <c r="F72" i="45"/>
  <c r="E72" i="45"/>
  <c r="C72" i="45"/>
  <c r="F71" i="45"/>
  <c r="H73" i="45" s="1"/>
  <c r="E71" i="45"/>
  <c r="C71" i="45"/>
  <c r="F70" i="45"/>
  <c r="G73" i="45" s="1"/>
  <c r="E70" i="45"/>
  <c r="C70" i="45"/>
  <c r="F69" i="45"/>
  <c r="E69" i="45"/>
  <c r="C69" i="45"/>
  <c r="F68" i="45"/>
  <c r="H70" i="45" s="1"/>
  <c r="E68" i="45"/>
  <c r="C68" i="45"/>
  <c r="F67" i="45"/>
  <c r="H69" i="45" s="1"/>
  <c r="E67" i="45"/>
  <c r="C67" i="45"/>
  <c r="F66" i="45"/>
  <c r="E66" i="45"/>
  <c r="C66" i="45"/>
  <c r="F65" i="45"/>
  <c r="E65" i="45"/>
  <c r="C65" i="45"/>
  <c r="F64" i="45"/>
  <c r="E64" i="45"/>
  <c r="C64" i="45"/>
  <c r="F63" i="45"/>
  <c r="H65" i="45" s="1"/>
  <c r="E63" i="45"/>
  <c r="C63" i="45"/>
  <c r="F62" i="45"/>
  <c r="G65" i="45" s="1"/>
  <c r="E62" i="45"/>
  <c r="C62" i="45"/>
  <c r="F61" i="45"/>
  <c r="E61" i="45"/>
  <c r="C61" i="45"/>
  <c r="F60" i="45"/>
  <c r="H62" i="45" s="1"/>
  <c r="E60" i="45"/>
  <c r="C60" i="45"/>
  <c r="F59" i="45"/>
  <c r="H61" i="45" s="1"/>
  <c r="E59" i="45"/>
  <c r="C59" i="45"/>
  <c r="F58" i="45"/>
  <c r="E58" i="45"/>
  <c r="C58" i="45"/>
  <c r="F57" i="45"/>
  <c r="E57" i="45"/>
  <c r="C57" i="45"/>
  <c r="F56" i="45"/>
  <c r="E56" i="45"/>
  <c r="C56" i="45"/>
  <c r="F55" i="45"/>
  <c r="H57" i="45" s="1"/>
  <c r="E55" i="45"/>
  <c r="C55" i="45"/>
  <c r="F54" i="45"/>
  <c r="G57" i="45" s="1"/>
  <c r="E54" i="45"/>
  <c r="C54" i="45"/>
  <c r="G53" i="45"/>
  <c r="F53" i="45"/>
  <c r="E53" i="45"/>
  <c r="C53" i="45"/>
  <c r="E52" i="45"/>
  <c r="E51" i="45"/>
  <c r="E50" i="45"/>
  <c r="E49" i="45"/>
  <c r="E48" i="45"/>
  <c r="E47" i="45"/>
  <c r="E46" i="45"/>
  <c r="E45" i="45"/>
  <c r="E44" i="45"/>
  <c r="E43" i="45"/>
  <c r="E42" i="45"/>
  <c r="E41" i="45"/>
  <c r="E40" i="45"/>
  <c r="E39" i="45"/>
  <c r="E38" i="45"/>
  <c r="E37" i="45"/>
  <c r="E36" i="45"/>
  <c r="E35" i="45"/>
  <c r="E34" i="45"/>
  <c r="E33" i="45"/>
  <c r="E32" i="45"/>
  <c r="E31" i="45"/>
  <c r="E30" i="45"/>
  <c r="E29" i="45"/>
  <c r="E28" i="45"/>
  <c r="E27" i="45"/>
  <c r="E26" i="45"/>
  <c r="E25" i="45"/>
  <c r="E24" i="45"/>
  <c r="E23" i="45"/>
  <c r="E22" i="45"/>
  <c r="E21" i="45"/>
  <c r="E20" i="45"/>
  <c r="E19" i="45"/>
  <c r="E18" i="45"/>
  <c r="E17" i="45"/>
  <c r="E16" i="45"/>
  <c r="E15" i="45"/>
  <c r="E14" i="45"/>
  <c r="E13" i="45"/>
  <c r="E12" i="45"/>
  <c r="E11" i="45"/>
  <c r="E10" i="45"/>
  <c r="E9" i="45"/>
  <c r="E8" i="45"/>
  <c r="E7" i="45"/>
  <c r="E6" i="45"/>
  <c r="E5" i="45"/>
  <c r="E4" i="45"/>
  <c r="G93" i="44"/>
  <c r="F93" i="44"/>
  <c r="E93" i="44"/>
  <c r="C93" i="44"/>
  <c r="H92" i="44"/>
  <c r="F92" i="44"/>
  <c r="E92" i="44"/>
  <c r="C92" i="44"/>
  <c r="F91" i="44"/>
  <c r="H93" i="44" s="1"/>
  <c r="E91" i="44"/>
  <c r="C91" i="44"/>
  <c r="F90" i="44"/>
  <c r="E90" i="44"/>
  <c r="C90" i="44"/>
  <c r="G89" i="44"/>
  <c r="F89" i="44"/>
  <c r="F95" i="44" s="1"/>
  <c r="E89" i="44"/>
  <c r="C89" i="44"/>
  <c r="H88" i="44"/>
  <c r="F88" i="44"/>
  <c r="H90" i="44" s="1"/>
  <c r="E88" i="44"/>
  <c r="C88" i="44"/>
  <c r="F87" i="44"/>
  <c r="H89" i="44" s="1"/>
  <c r="E87" i="44"/>
  <c r="C87" i="44"/>
  <c r="C95" i="44" s="1"/>
  <c r="F86" i="44"/>
  <c r="E86" i="44"/>
  <c r="C86" i="44"/>
  <c r="G85" i="44"/>
  <c r="F85" i="44"/>
  <c r="H87" i="44" s="1"/>
  <c r="E85" i="44"/>
  <c r="C85" i="44"/>
  <c r="H84" i="44"/>
  <c r="F84" i="44"/>
  <c r="E84" i="44"/>
  <c r="C84" i="44"/>
  <c r="F83" i="44"/>
  <c r="H85" i="44" s="1"/>
  <c r="E83" i="44"/>
  <c r="C83" i="44"/>
  <c r="F82" i="44"/>
  <c r="G88" i="44" s="1"/>
  <c r="E82" i="44"/>
  <c r="C82" i="44"/>
  <c r="G81" i="44"/>
  <c r="F81" i="44"/>
  <c r="H83" i="44" s="1"/>
  <c r="E81" i="44"/>
  <c r="C81" i="44"/>
  <c r="H80" i="44"/>
  <c r="F80" i="44"/>
  <c r="G86" i="44" s="1"/>
  <c r="E80" i="44"/>
  <c r="C80" i="44"/>
  <c r="F79" i="44"/>
  <c r="H81" i="44" s="1"/>
  <c r="E79" i="44"/>
  <c r="C79" i="44"/>
  <c r="F78" i="44"/>
  <c r="E78" i="44"/>
  <c r="C78" i="44"/>
  <c r="G77" i="44"/>
  <c r="F77" i="44"/>
  <c r="H79" i="44" s="1"/>
  <c r="E77" i="44"/>
  <c r="C77" i="44"/>
  <c r="H76" i="44"/>
  <c r="F76" i="44"/>
  <c r="E76" i="44"/>
  <c r="C76" i="44"/>
  <c r="F75" i="44"/>
  <c r="H77" i="44" s="1"/>
  <c r="E75" i="44"/>
  <c r="C75" i="44"/>
  <c r="F74" i="44"/>
  <c r="G80" i="44" s="1"/>
  <c r="E74" i="44"/>
  <c r="C74" i="44"/>
  <c r="G73" i="44"/>
  <c r="F73" i="44"/>
  <c r="H75" i="44" s="1"/>
  <c r="E73" i="44"/>
  <c r="C73" i="44"/>
  <c r="H72" i="44"/>
  <c r="F72" i="44"/>
  <c r="G78" i="44" s="1"/>
  <c r="E72" i="44"/>
  <c r="C72" i="44"/>
  <c r="F71" i="44"/>
  <c r="H73" i="44" s="1"/>
  <c r="E71" i="44"/>
  <c r="C71" i="44"/>
  <c r="F70" i="44"/>
  <c r="E70" i="44"/>
  <c r="C70" i="44"/>
  <c r="G69" i="44"/>
  <c r="F69" i="44"/>
  <c r="H71" i="44" s="1"/>
  <c r="E69" i="44"/>
  <c r="C69" i="44"/>
  <c r="H68" i="44"/>
  <c r="F68" i="44"/>
  <c r="E68" i="44"/>
  <c r="C68" i="44"/>
  <c r="F67" i="44"/>
  <c r="H69" i="44" s="1"/>
  <c r="E67" i="44"/>
  <c r="C67" i="44"/>
  <c r="F66" i="44"/>
  <c r="G72" i="44" s="1"/>
  <c r="E66" i="44"/>
  <c r="C66" i="44"/>
  <c r="G65" i="44"/>
  <c r="F65" i="44"/>
  <c r="H67" i="44" s="1"/>
  <c r="E65" i="44"/>
  <c r="C65" i="44"/>
  <c r="H64" i="44"/>
  <c r="F64" i="44"/>
  <c r="G70" i="44" s="1"/>
  <c r="E64" i="44"/>
  <c r="C64" i="44"/>
  <c r="F63" i="44"/>
  <c r="H65" i="44" s="1"/>
  <c r="E63" i="44"/>
  <c r="C63" i="44"/>
  <c r="F62" i="44"/>
  <c r="E62" i="44"/>
  <c r="C62" i="44"/>
  <c r="G61" i="44"/>
  <c r="F61" i="44"/>
  <c r="H63" i="44" s="1"/>
  <c r="E61" i="44"/>
  <c r="C61" i="44"/>
  <c r="H60" i="44"/>
  <c r="F60" i="44"/>
  <c r="E60" i="44"/>
  <c r="C60" i="44"/>
  <c r="F59" i="44"/>
  <c r="H61" i="44" s="1"/>
  <c r="E59" i="44"/>
  <c r="C59" i="44"/>
  <c r="F58" i="44"/>
  <c r="E58" i="44"/>
  <c r="C58" i="44"/>
  <c r="E57" i="44"/>
  <c r="C57" i="44"/>
  <c r="E56" i="44"/>
  <c r="C56" i="44"/>
  <c r="E55" i="44"/>
  <c r="C55" i="44"/>
  <c r="E54" i="44"/>
  <c r="C54" i="44"/>
  <c r="E53" i="44"/>
  <c r="C53" i="44"/>
  <c r="E52" i="44"/>
  <c r="C52" i="44"/>
  <c r="E51" i="44"/>
  <c r="E50" i="44"/>
  <c r="E49" i="44"/>
  <c r="E48" i="44"/>
  <c r="E47" i="44"/>
  <c r="E46" i="44"/>
  <c r="E45" i="44"/>
  <c r="E44" i="44"/>
  <c r="E43" i="44"/>
  <c r="E42" i="44"/>
  <c r="E41" i="44"/>
  <c r="E40" i="44"/>
  <c r="E39" i="44"/>
  <c r="E38" i="44"/>
  <c r="E37" i="44"/>
  <c r="E36" i="44"/>
  <c r="E35" i="44"/>
  <c r="E34" i="44"/>
  <c r="E33" i="44"/>
  <c r="E32" i="44"/>
  <c r="E31" i="44"/>
  <c r="E30" i="44"/>
  <c r="E29" i="44"/>
  <c r="E28" i="44"/>
  <c r="E27" i="44"/>
  <c r="E26" i="44"/>
  <c r="E25" i="44"/>
  <c r="E24" i="44"/>
  <c r="E23" i="44"/>
  <c r="E22" i="44"/>
  <c r="E21" i="44"/>
  <c r="E20" i="44"/>
  <c r="E19" i="44"/>
  <c r="E18" i="44"/>
  <c r="E17" i="44"/>
  <c r="E16" i="44"/>
  <c r="E15" i="44"/>
  <c r="E14" i="44"/>
  <c r="E13" i="44"/>
  <c r="E12" i="44"/>
  <c r="E11" i="44"/>
  <c r="E10" i="44"/>
  <c r="E9" i="44"/>
  <c r="E8" i="44"/>
  <c r="E7" i="44"/>
  <c r="E6" i="44"/>
  <c r="E5" i="44"/>
  <c r="E4" i="44"/>
  <c r="C95" i="43"/>
  <c r="F93" i="43"/>
  <c r="E93" i="43"/>
  <c r="C93" i="43"/>
  <c r="F92" i="43"/>
  <c r="E92" i="43"/>
  <c r="C92" i="43"/>
  <c r="F91" i="43"/>
  <c r="E91" i="43"/>
  <c r="C91" i="43"/>
  <c r="F90" i="43"/>
  <c r="H92" i="43" s="1"/>
  <c r="E90" i="43"/>
  <c r="C90" i="43"/>
  <c r="F89" i="43"/>
  <c r="H91" i="43" s="1"/>
  <c r="E89" i="43"/>
  <c r="C89" i="43"/>
  <c r="F88" i="43"/>
  <c r="G91" i="43" s="1"/>
  <c r="E88" i="43"/>
  <c r="C88" i="43"/>
  <c r="F87" i="43"/>
  <c r="E87" i="43"/>
  <c r="C87" i="43"/>
  <c r="F86" i="43"/>
  <c r="E86" i="43"/>
  <c r="C86" i="43"/>
  <c r="F85" i="43"/>
  <c r="H87" i="43" s="1"/>
  <c r="E85" i="43"/>
  <c r="C85" i="43"/>
  <c r="F84" i="43"/>
  <c r="E84" i="43"/>
  <c r="C84" i="43"/>
  <c r="F83" i="43"/>
  <c r="E83" i="43"/>
  <c r="C83" i="43"/>
  <c r="F82" i="43"/>
  <c r="G88" i="43" s="1"/>
  <c r="E82" i="43"/>
  <c r="C82" i="43"/>
  <c r="F81" i="43"/>
  <c r="H83" i="43" s="1"/>
  <c r="E81" i="43"/>
  <c r="C81" i="43"/>
  <c r="F80" i="43"/>
  <c r="G83" i="43" s="1"/>
  <c r="E80" i="43"/>
  <c r="C80" i="43"/>
  <c r="F79" i="43"/>
  <c r="H81" i="43" s="1"/>
  <c r="E79" i="43"/>
  <c r="C79" i="43"/>
  <c r="F78" i="43"/>
  <c r="E78" i="43"/>
  <c r="C78" i="43"/>
  <c r="F77" i="43"/>
  <c r="H79" i="43" s="1"/>
  <c r="E77" i="43"/>
  <c r="C77" i="43"/>
  <c r="F76" i="43"/>
  <c r="E76" i="43"/>
  <c r="C76" i="43"/>
  <c r="F75" i="43"/>
  <c r="E75" i="43"/>
  <c r="C75" i="43"/>
  <c r="F74" i="43"/>
  <c r="G80" i="43" s="1"/>
  <c r="E74" i="43"/>
  <c r="C74" i="43"/>
  <c r="F73" i="43"/>
  <c r="H75" i="43" s="1"/>
  <c r="E73" i="43"/>
  <c r="C73" i="43"/>
  <c r="F72" i="43"/>
  <c r="G75" i="43" s="1"/>
  <c r="E72" i="43"/>
  <c r="C72" i="43"/>
  <c r="G71" i="43"/>
  <c r="F71" i="43"/>
  <c r="G74" i="43" s="1"/>
  <c r="E71" i="43"/>
  <c r="C71" i="43"/>
  <c r="H70" i="43"/>
  <c r="G70" i="43"/>
  <c r="F70" i="43"/>
  <c r="E70" i="43"/>
  <c r="C70" i="43"/>
  <c r="E69" i="43"/>
  <c r="C69" i="43"/>
  <c r="E68" i="43"/>
  <c r="C68" i="43"/>
  <c r="E67" i="43"/>
  <c r="C67" i="43"/>
  <c r="E66" i="43"/>
  <c r="C66" i="43"/>
  <c r="E65" i="43"/>
  <c r="C65" i="43"/>
  <c r="E64" i="43"/>
  <c r="C64" i="43"/>
  <c r="E63" i="43"/>
  <c r="C63" i="43"/>
  <c r="E62" i="43"/>
  <c r="C62" i="43"/>
  <c r="E61" i="43"/>
  <c r="C61" i="43"/>
  <c r="E60" i="43"/>
  <c r="C60" i="43"/>
  <c r="E59" i="43"/>
  <c r="C59" i="43"/>
  <c r="E58" i="43"/>
  <c r="C58" i="43"/>
  <c r="E57" i="43"/>
  <c r="C57" i="43"/>
  <c r="E56" i="43"/>
  <c r="C56" i="43"/>
  <c r="E55" i="43"/>
  <c r="C55" i="43"/>
  <c r="E54" i="43"/>
  <c r="C54" i="43"/>
  <c r="E53" i="43"/>
  <c r="C53" i="43"/>
  <c r="E52" i="43"/>
  <c r="C52" i="43"/>
  <c r="E51" i="43"/>
  <c r="E50" i="43"/>
  <c r="E49" i="43"/>
  <c r="E48" i="43"/>
  <c r="E47" i="43"/>
  <c r="E46" i="43"/>
  <c r="E45" i="43"/>
  <c r="E44" i="43"/>
  <c r="E43" i="43"/>
  <c r="E42" i="43"/>
  <c r="E41" i="43"/>
  <c r="E40" i="43"/>
  <c r="E39" i="43"/>
  <c r="E38" i="43"/>
  <c r="E37" i="43"/>
  <c r="E36" i="43"/>
  <c r="E35" i="43"/>
  <c r="E34" i="43"/>
  <c r="E33" i="43"/>
  <c r="E32" i="43"/>
  <c r="E31" i="43"/>
  <c r="E30" i="43"/>
  <c r="E29" i="43"/>
  <c r="E28" i="43"/>
  <c r="E27" i="43"/>
  <c r="E26" i="43"/>
  <c r="E25" i="43"/>
  <c r="E24" i="43"/>
  <c r="E23" i="43"/>
  <c r="E22" i="43"/>
  <c r="E21" i="43"/>
  <c r="E20" i="43"/>
  <c r="E19" i="43"/>
  <c r="E18" i="43"/>
  <c r="E17" i="43"/>
  <c r="E16" i="43"/>
  <c r="E15" i="43"/>
  <c r="E14" i="43"/>
  <c r="E13" i="43"/>
  <c r="E12" i="43"/>
  <c r="E11" i="43"/>
  <c r="E10" i="43"/>
  <c r="E9" i="43"/>
  <c r="E8" i="43"/>
  <c r="E7" i="43"/>
  <c r="E6" i="43"/>
  <c r="E5" i="43"/>
  <c r="E4" i="43"/>
  <c r="F93" i="42"/>
  <c r="E93" i="42"/>
  <c r="C93" i="42"/>
  <c r="F92" i="42"/>
  <c r="E92" i="42"/>
  <c r="C92" i="42"/>
  <c r="F91" i="42"/>
  <c r="H93" i="42" s="1"/>
  <c r="E91" i="42"/>
  <c r="C91" i="42"/>
  <c r="F90" i="42"/>
  <c r="G93" i="42" s="1"/>
  <c r="E90" i="42"/>
  <c r="C90" i="42"/>
  <c r="G89" i="42"/>
  <c r="F89" i="42"/>
  <c r="H91" i="42" s="1"/>
  <c r="E89" i="42"/>
  <c r="C89" i="42"/>
  <c r="H88" i="42"/>
  <c r="F88" i="42"/>
  <c r="H90" i="42" s="1"/>
  <c r="E88" i="42"/>
  <c r="C88" i="42"/>
  <c r="F87" i="42"/>
  <c r="H89" i="42" s="1"/>
  <c r="E87" i="42"/>
  <c r="C87" i="42"/>
  <c r="F86" i="42"/>
  <c r="E86" i="42"/>
  <c r="C86" i="42"/>
  <c r="F85" i="42"/>
  <c r="H87" i="42" s="1"/>
  <c r="E85" i="42"/>
  <c r="C85" i="42"/>
  <c r="F84" i="42"/>
  <c r="E84" i="42"/>
  <c r="C84" i="42"/>
  <c r="F83" i="42"/>
  <c r="H85" i="42" s="1"/>
  <c r="E83" i="42"/>
  <c r="C83" i="42"/>
  <c r="F82" i="42"/>
  <c r="G88" i="42" s="1"/>
  <c r="E82" i="42"/>
  <c r="C82" i="42"/>
  <c r="G81" i="42"/>
  <c r="F81" i="42"/>
  <c r="H83" i="42" s="1"/>
  <c r="E81" i="42"/>
  <c r="C81" i="42"/>
  <c r="H80" i="42"/>
  <c r="F80" i="42"/>
  <c r="G86" i="42" s="1"/>
  <c r="E80" i="42"/>
  <c r="C80" i="42"/>
  <c r="F79" i="42"/>
  <c r="H81" i="42" s="1"/>
  <c r="E79" i="42"/>
  <c r="C79" i="42"/>
  <c r="F78" i="42"/>
  <c r="E78" i="42"/>
  <c r="C78" i="42"/>
  <c r="F77" i="42"/>
  <c r="H79" i="42" s="1"/>
  <c r="E77" i="42"/>
  <c r="C77" i="42"/>
  <c r="F76" i="42"/>
  <c r="E76" i="42"/>
  <c r="C76" i="42"/>
  <c r="F75" i="42"/>
  <c r="H77" i="42" s="1"/>
  <c r="E75" i="42"/>
  <c r="C75" i="42"/>
  <c r="F74" i="42"/>
  <c r="G80" i="42" s="1"/>
  <c r="E74" i="42"/>
  <c r="C74" i="42"/>
  <c r="G73" i="42"/>
  <c r="F73" i="42"/>
  <c r="H75" i="42" s="1"/>
  <c r="E73" i="42"/>
  <c r="C73" i="42"/>
  <c r="H72" i="42"/>
  <c r="F72" i="42"/>
  <c r="G78" i="42" s="1"/>
  <c r="E72" i="42"/>
  <c r="C72" i="42"/>
  <c r="F71" i="42"/>
  <c r="H73" i="42" s="1"/>
  <c r="E71" i="42"/>
  <c r="C71" i="42"/>
  <c r="F70" i="42"/>
  <c r="E70" i="42"/>
  <c r="C70" i="42"/>
  <c r="F69" i="42"/>
  <c r="H71" i="42" s="1"/>
  <c r="E69" i="42"/>
  <c r="C69" i="42"/>
  <c r="F68" i="42"/>
  <c r="E68" i="42"/>
  <c r="C68" i="42"/>
  <c r="F67" i="42"/>
  <c r="H69" i="42" s="1"/>
  <c r="E67" i="42"/>
  <c r="C67" i="42"/>
  <c r="F66" i="42"/>
  <c r="G72" i="42" s="1"/>
  <c r="E66" i="42"/>
  <c r="C66" i="42"/>
  <c r="G65" i="42"/>
  <c r="F65" i="42"/>
  <c r="H67" i="42" s="1"/>
  <c r="E65" i="42"/>
  <c r="C65" i="42"/>
  <c r="H64" i="42"/>
  <c r="F64" i="42"/>
  <c r="G70" i="42" s="1"/>
  <c r="E64" i="42"/>
  <c r="C64" i="42"/>
  <c r="G63" i="42"/>
  <c r="F63" i="42"/>
  <c r="G66" i="42" s="1"/>
  <c r="E63" i="42"/>
  <c r="C63" i="42"/>
  <c r="E62" i="42"/>
  <c r="C62" i="42"/>
  <c r="E61" i="42"/>
  <c r="C61" i="42"/>
  <c r="E60" i="42"/>
  <c r="C60" i="42"/>
  <c r="E59" i="42"/>
  <c r="C59" i="42"/>
  <c r="E58" i="42"/>
  <c r="C58" i="42"/>
  <c r="E57" i="42"/>
  <c r="C57" i="42"/>
  <c r="E56" i="42"/>
  <c r="C56" i="42"/>
  <c r="E55" i="42"/>
  <c r="E54" i="42"/>
  <c r="E53" i="42"/>
  <c r="E52" i="42"/>
  <c r="E51" i="42"/>
  <c r="E50" i="42"/>
  <c r="E49" i="42"/>
  <c r="E48" i="42"/>
  <c r="E47" i="42"/>
  <c r="E46" i="42"/>
  <c r="E45" i="42"/>
  <c r="E44" i="42"/>
  <c r="E43" i="42"/>
  <c r="E42" i="42"/>
  <c r="E41" i="42"/>
  <c r="E40" i="42"/>
  <c r="E39" i="42"/>
  <c r="E38" i="42"/>
  <c r="E37" i="42"/>
  <c r="E36" i="42"/>
  <c r="E35" i="42"/>
  <c r="E34" i="42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F93" i="41"/>
  <c r="E93" i="41"/>
  <c r="C93" i="41"/>
  <c r="F92" i="41"/>
  <c r="E92" i="41"/>
  <c r="C92" i="41"/>
  <c r="G91" i="41"/>
  <c r="F91" i="41"/>
  <c r="E91" i="41"/>
  <c r="C91" i="41"/>
  <c r="H90" i="41"/>
  <c r="F90" i="41"/>
  <c r="H92" i="41" s="1"/>
  <c r="E90" i="41"/>
  <c r="C90" i="41"/>
  <c r="F89" i="41"/>
  <c r="H91" i="41" s="1"/>
  <c r="E89" i="41"/>
  <c r="C89" i="41"/>
  <c r="F88" i="41"/>
  <c r="E88" i="41"/>
  <c r="C88" i="41"/>
  <c r="G87" i="41"/>
  <c r="F87" i="41"/>
  <c r="F95" i="41" s="1"/>
  <c r="E87" i="41"/>
  <c r="C87" i="41"/>
  <c r="H86" i="41"/>
  <c r="F86" i="41"/>
  <c r="H88" i="41" s="1"/>
  <c r="E86" i="41"/>
  <c r="C86" i="41"/>
  <c r="F85" i="41"/>
  <c r="H87" i="41" s="1"/>
  <c r="E85" i="41"/>
  <c r="C85" i="41"/>
  <c r="F84" i="41"/>
  <c r="G90" i="41" s="1"/>
  <c r="E84" i="41"/>
  <c r="C84" i="41"/>
  <c r="G83" i="41"/>
  <c r="F83" i="41"/>
  <c r="H85" i="41" s="1"/>
  <c r="E83" i="41"/>
  <c r="C83" i="41"/>
  <c r="H82" i="41"/>
  <c r="F82" i="41"/>
  <c r="H84" i="41" s="1"/>
  <c r="E82" i="41"/>
  <c r="C82" i="41"/>
  <c r="F81" i="41"/>
  <c r="H83" i="41" s="1"/>
  <c r="E81" i="41"/>
  <c r="C81" i="41"/>
  <c r="F80" i="41"/>
  <c r="G86" i="41" s="1"/>
  <c r="E80" i="41"/>
  <c r="C80" i="41"/>
  <c r="G79" i="41"/>
  <c r="F79" i="41"/>
  <c r="H81" i="41" s="1"/>
  <c r="E79" i="41"/>
  <c r="C79" i="41"/>
  <c r="H78" i="41"/>
  <c r="F78" i="41"/>
  <c r="H80" i="41" s="1"/>
  <c r="E78" i="41"/>
  <c r="C78" i="41"/>
  <c r="F77" i="41"/>
  <c r="H79" i="41" s="1"/>
  <c r="E77" i="41"/>
  <c r="C77" i="41"/>
  <c r="F76" i="41"/>
  <c r="G82" i="41" s="1"/>
  <c r="E76" i="41"/>
  <c r="C76" i="41"/>
  <c r="G75" i="41"/>
  <c r="F75" i="41"/>
  <c r="H77" i="41" s="1"/>
  <c r="E75" i="41"/>
  <c r="C75" i="41"/>
  <c r="H74" i="41"/>
  <c r="F74" i="41"/>
  <c r="H76" i="41" s="1"/>
  <c r="E74" i="41"/>
  <c r="C74" i="41"/>
  <c r="F73" i="41"/>
  <c r="H75" i="41" s="1"/>
  <c r="E73" i="41"/>
  <c r="C73" i="41"/>
  <c r="F72" i="41"/>
  <c r="G78" i="41" s="1"/>
  <c r="E72" i="41"/>
  <c r="C72" i="41"/>
  <c r="G71" i="41"/>
  <c r="F71" i="41"/>
  <c r="H73" i="41" s="1"/>
  <c r="E71" i="41"/>
  <c r="C71" i="41"/>
  <c r="H70" i="41"/>
  <c r="F70" i="41"/>
  <c r="H72" i="41" s="1"/>
  <c r="E70" i="41"/>
  <c r="C70" i="41"/>
  <c r="F69" i="41"/>
  <c r="H71" i="41" s="1"/>
  <c r="E69" i="41"/>
  <c r="C69" i="41"/>
  <c r="F68" i="41"/>
  <c r="E68" i="41"/>
  <c r="C68" i="41"/>
  <c r="G67" i="41"/>
  <c r="F67" i="41"/>
  <c r="H69" i="41" s="1"/>
  <c r="E67" i="41"/>
  <c r="C67" i="41"/>
  <c r="H66" i="41"/>
  <c r="F66" i="41"/>
  <c r="H68" i="41" s="1"/>
  <c r="E66" i="41"/>
  <c r="C66" i="41"/>
  <c r="F65" i="41"/>
  <c r="H67" i="41" s="1"/>
  <c r="E65" i="41"/>
  <c r="C65" i="41"/>
  <c r="F64" i="41"/>
  <c r="G70" i="41" s="1"/>
  <c r="E64" i="41"/>
  <c r="C64" i="41"/>
  <c r="G63" i="41"/>
  <c r="F63" i="41"/>
  <c r="G66" i="41" s="1"/>
  <c r="E63" i="41"/>
  <c r="C63" i="41"/>
  <c r="H62" i="41"/>
  <c r="G62" i="41"/>
  <c r="F62" i="41"/>
  <c r="G65" i="41" s="1"/>
  <c r="E62" i="41"/>
  <c r="C62" i="41"/>
  <c r="H61" i="41"/>
  <c r="G61" i="41"/>
  <c r="F61" i="41"/>
  <c r="E61" i="41"/>
  <c r="C61" i="41"/>
  <c r="E60" i="41"/>
  <c r="C60" i="41"/>
  <c r="E59" i="41"/>
  <c r="C59" i="41"/>
  <c r="E58" i="41"/>
  <c r="C58" i="41"/>
  <c r="E57" i="41"/>
  <c r="C57" i="41"/>
  <c r="E56" i="41"/>
  <c r="C56" i="41"/>
  <c r="E55" i="41"/>
  <c r="C55" i="41"/>
  <c r="E54" i="41"/>
  <c r="C54" i="41"/>
  <c r="E53" i="41"/>
  <c r="C53" i="41"/>
  <c r="E52" i="41"/>
  <c r="C52" i="41"/>
  <c r="E51" i="41"/>
  <c r="E50" i="41"/>
  <c r="E49" i="41"/>
  <c r="E48" i="41"/>
  <c r="E47" i="41"/>
  <c r="E46" i="41"/>
  <c r="E45" i="41"/>
  <c r="E44" i="41"/>
  <c r="E43" i="41"/>
  <c r="E42" i="41"/>
  <c r="E41" i="41"/>
  <c r="E40" i="41"/>
  <c r="E39" i="41"/>
  <c r="E38" i="41"/>
  <c r="E37" i="41"/>
  <c r="E36" i="41"/>
  <c r="E35" i="41"/>
  <c r="E34" i="41"/>
  <c r="E33" i="41"/>
  <c r="E32" i="41"/>
  <c r="E31" i="41"/>
  <c r="E30" i="41"/>
  <c r="E29" i="41"/>
  <c r="E28" i="41"/>
  <c r="E27" i="41"/>
  <c r="E26" i="41"/>
  <c r="E25" i="41"/>
  <c r="E24" i="41"/>
  <c r="E23" i="41"/>
  <c r="E22" i="41"/>
  <c r="E21" i="41"/>
  <c r="E20" i="41"/>
  <c r="E19" i="41"/>
  <c r="E18" i="41"/>
  <c r="E17" i="41"/>
  <c r="E16" i="41"/>
  <c r="E15" i="41"/>
  <c r="E14" i="41"/>
  <c r="E13" i="41"/>
  <c r="E12" i="41"/>
  <c r="E11" i="41"/>
  <c r="E10" i="41"/>
  <c r="E9" i="41"/>
  <c r="E8" i="41"/>
  <c r="E7" i="41"/>
  <c r="E6" i="41"/>
  <c r="E5" i="41"/>
  <c r="E4" i="41"/>
  <c r="F95" i="40"/>
  <c r="F93" i="40"/>
  <c r="E93" i="40"/>
  <c r="C93" i="40"/>
  <c r="G92" i="40"/>
  <c r="F92" i="40"/>
  <c r="E92" i="40"/>
  <c r="C92" i="40"/>
  <c r="H91" i="40"/>
  <c r="F91" i="40"/>
  <c r="H93" i="40" s="1"/>
  <c r="E91" i="40"/>
  <c r="C91" i="40"/>
  <c r="F90" i="40"/>
  <c r="H92" i="40" s="1"/>
  <c r="E90" i="40"/>
  <c r="C90" i="40"/>
  <c r="F89" i="40"/>
  <c r="E89" i="40"/>
  <c r="C89" i="40"/>
  <c r="G88" i="40"/>
  <c r="F88" i="40"/>
  <c r="H90" i="40" s="1"/>
  <c r="E88" i="40"/>
  <c r="C88" i="40"/>
  <c r="H87" i="40"/>
  <c r="F87" i="40"/>
  <c r="H89" i="40" s="1"/>
  <c r="E87" i="40"/>
  <c r="C87" i="40"/>
  <c r="C95" i="40" s="1"/>
  <c r="F86" i="40"/>
  <c r="H88" i="40" s="1"/>
  <c r="E86" i="40"/>
  <c r="C86" i="40"/>
  <c r="F85" i="40"/>
  <c r="G91" i="40" s="1"/>
  <c r="E85" i="40"/>
  <c r="C85" i="40"/>
  <c r="G84" i="40"/>
  <c r="F84" i="40"/>
  <c r="H86" i="40" s="1"/>
  <c r="E84" i="40"/>
  <c r="C84" i="40"/>
  <c r="H83" i="40"/>
  <c r="F83" i="40"/>
  <c r="H85" i="40" s="1"/>
  <c r="E83" i="40"/>
  <c r="C83" i="40"/>
  <c r="F82" i="40"/>
  <c r="H84" i="40" s="1"/>
  <c r="E82" i="40"/>
  <c r="C82" i="40"/>
  <c r="F81" i="40"/>
  <c r="E81" i="40"/>
  <c r="C81" i="40"/>
  <c r="G80" i="40"/>
  <c r="F80" i="40"/>
  <c r="H82" i="40" s="1"/>
  <c r="E80" i="40"/>
  <c r="C80" i="40"/>
  <c r="H79" i="40"/>
  <c r="F79" i="40"/>
  <c r="H81" i="40" s="1"/>
  <c r="E79" i="40"/>
  <c r="C79" i="40"/>
  <c r="F78" i="40"/>
  <c r="H80" i="40" s="1"/>
  <c r="E78" i="40"/>
  <c r="C78" i="40"/>
  <c r="F77" i="40"/>
  <c r="G83" i="40" s="1"/>
  <c r="E77" i="40"/>
  <c r="C77" i="40"/>
  <c r="G76" i="40"/>
  <c r="F76" i="40"/>
  <c r="H78" i="40" s="1"/>
  <c r="E76" i="40"/>
  <c r="C76" i="40"/>
  <c r="H75" i="40"/>
  <c r="F75" i="40"/>
  <c r="H77" i="40" s="1"/>
  <c r="E75" i="40"/>
  <c r="C75" i="40"/>
  <c r="F74" i="40"/>
  <c r="H76" i="40" s="1"/>
  <c r="E74" i="40"/>
  <c r="C74" i="40"/>
  <c r="F73" i="40"/>
  <c r="E73" i="40"/>
  <c r="C73" i="40"/>
  <c r="G72" i="40"/>
  <c r="F72" i="40"/>
  <c r="H74" i="40" s="1"/>
  <c r="E72" i="40"/>
  <c r="C72" i="40"/>
  <c r="H71" i="40"/>
  <c r="F71" i="40"/>
  <c r="H73" i="40" s="1"/>
  <c r="E71" i="40"/>
  <c r="C71" i="40"/>
  <c r="F70" i="40"/>
  <c r="H72" i="40" s="1"/>
  <c r="E70" i="40"/>
  <c r="C70" i="40"/>
  <c r="F69" i="40"/>
  <c r="G75" i="40" s="1"/>
  <c r="E69" i="40"/>
  <c r="C69" i="40"/>
  <c r="G68" i="40"/>
  <c r="F68" i="40"/>
  <c r="H70" i="40" s="1"/>
  <c r="E68" i="40"/>
  <c r="C68" i="40"/>
  <c r="H67" i="40"/>
  <c r="F67" i="40"/>
  <c r="H69" i="40" s="1"/>
  <c r="E67" i="40"/>
  <c r="C67" i="40"/>
  <c r="F66" i="40"/>
  <c r="H68" i="40" s="1"/>
  <c r="E66" i="40"/>
  <c r="C66" i="40"/>
  <c r="F65" i="40"/>
  <c r="E65" i="40"/>
  <c r="C65" i="40"/>
  <c r="G64" i="40"/>
  <c r="F64" i="40"/>
  <c r="H66" i="40" s="1"/>
  <c r="E64" i="40"/>
  <c r="C64" i="40"/>
  <c r="H63" i="40"/>
  <c r="F63" i="40"/>
  <c r="H65" i="40" s="1"/>
  <c r="E63" i="40"/>
  <c r="C63" i="40"/>
  <c r="F62" i="40"/>
  <c r="H64" i="40" s="1"/>
  <c r="E62" i="40"/>
  <c r="C62" i="40"/>
  <c r="F61" i="40"/>
  <c r="G67" i="40" s="1"/>
  <c r="E61" i="40"/>
  <c r="C61" i="40"/>
  <c r="G60" i="40"/>
  <c r="F60" i="40"/>
  <c r="H62" i="40" s="1"/>
  <c r="E60" i="40"/>
  <c r="C60" i="40"/>
  <c r="H59" i="40"/>
  <c r="F59" i="40"/>
  <c r="H61" i="40" s="1"/>
  <c r="E59" i="40"/>
  <c r="C59" i="40"/>
  <c r="F58" i="40"/>
  <c r="H60" i="40" s="1"/>
  <c r="E58" i="40"/>
  <c r="C58" i="40"/>
  <c r="F57" i="40"/>
  <c r="E57" i="40"/>
  <c r="C57" i="40"/>
  <c r="E56" i="40"/>
  <c r="C56" i="40"/>
  <c r="E55" i="40"/>
  <c r="C55" i="40"/>
  <c r="E54" i="40"/>
  <c r="C54" i="40"/>
  <c r="E53" i="40"/>
  <c r="C53" i="40"/>
  <c r="E52" i="40"/>
  <c r="C52" i="40"/>
  <c r="E51" i="40"/>
  <c r="E50" i="40"/>
  <c r="E49" i="40"/>
  <c r="E48" i="40"/>
  <c r="E47" i="40"/>
  <c r="E46" i="40"/>
  <c r="E45" i="40"/>
  <c r="E44" i="40"/>
  <c r="E43" i="40"/>
  <c r="E42" i="40"/>
  <c r="E41" i="40"/>
  <c r="E40" i="40"/>
  <c r="E39" i="40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15" i="40"/>
  <c r="E14" i="40"/>
  <c r="E13" i="40"/>
  <c r="E12" i="40"/>
  <c r="E11" i="40"/>
  <c r="E10" i="40"/>
  <c r="E9" i="40"/>
  <c r="E8" i="40"/>
  <c r="E7" i="40"/>
  <c r="E6" i="40"/>
  <c r="E5" i="40"/>
  <c r="E4" i="40"/>
  <c r="G93" i="39"/>
  <c r="F93" i="39"/>
  <c r="E93" i="39"/>
  <c r="C93" i="39"/>
  <c r="H92" i="39"/>
  <c r="F92" i="39"/>
  <c r="E92" i="39"/>
  <c r="C92" i="39"/>
  <c r="F91" i="39"/>
  <c r="H93" i="39" s="1"/>
  <c r="E91" i="39"/>
  <c r="C91" i="39"/>
  <c r="F90" i="39"/>
  <c r="E90" i="39"/>
  <c r="C90" i="39"/>
  <c r="G89" i="39"/>
  <c r="F89" i="39"/>
  <c r="H91" i="39" s="1"/>
  <c r="E89" i="39"/>
  <c r="C89" i="39"/>
  <c r="H88" i="39"/>
  <c r="F88" i="39"/>
  <c r="F95" i="39" s="1"/>
  <c r="E88" i="39"/>
  <c r="C88" i="39"/>
  <c r="F87" i="39"/>
  <c r="H89" i="39" s="1"/>
  <c r="E87" i="39"/>
  <c r="C87" i="39"/>
  <c r="C95" i="39" s="1"/>
  <c r="F86" i="39"/>
  <c r="E86" i="39"/>
  <c r="C86" i="39"/>
  <c r="G85" i="39"/>
  <c r="F85" i="39"/>
  <c r="H87" i="39" s="1"/>
  <c r="E85" i="39"/>
  <c r="C85" i="39"/>
  <c r="H84" i="39"/>
  <c r="F84" i="39"/>
  <c r="H86" i="39" s="1"/>
  <c r="E84" i="39"/>
  <c r="C84" i="39"/>
  <c r="F83" i="39"/>
  <c r="H85" i="39" s="1"/>
  <c r="E83" i="39"/>
  <c r="C83" i="39"/>
  <c r="F82" i="39"/>
  <c r="G88" i="39" s="1"/>
  <c r="E82" i="39"/>
  <c r="C82" i="39"/>
  <c r="G81" i="39"/>
  <c r="F81" i="39"/>
  <c r="H83" i="39" s="1"/>
  <c r="E81" i="39"/>
  <c r="C81" i="39"/>
  <c r="H80" i="39"/>
  <c r="F80" i="39"/>
  <c r="H82" i="39" s="1"/>
  <c r="E80" i="39"/>
  <c r="C80" i="39"/>
  <c r="F79" i="39"/>
  <c r="H81" i="39" s="1"/>
  <c r="E79" i="39"/>
  <c r="C79" i="39"/>
  <c r="F78" i="39"/>
  <c r="E78" i="39"/>
  <c r="C78" i="39"/>
  <c r="G77" i="39"/>
  <c r="F77" i="39"/>
  <c r="H79" i="39" s="1"/>
  <c r="E77" i="39"/>
  <c r="C77" i="39"/>
  <c r="H76" i="39"/>
  <c r="F76" i="39"/>
  <c r="H78" i="39" s="1"/>
  <c r="E76" i="39"/>
  <c r="C76" i="39"/>
  <c r="F75" i="39"/>
  <c r="H77" i="39" s="1"/>
  <c r="E75" i="39"/>
  <c r="C75" i="39"/>
  <c r="F74" i="39"/>
  <c r="G80" i="39" s="1"/>
  <c r="E74" i="39"/>
  <c r="C74" i="39"/>
  <c r="G73" i="39"/>
  <c r="F73" i="39"/>
  <c r="H75" i="39" s="1"/>
  <c r="E73" i="39"/>
  <c r="C73" i="39"/>
  <c r="H72" i="39"/>
  <c r="F72" i="39"/>
  <c r="H74" i="39" s="1"/>
  <c r="E72" i="39"/>
  <c r="C72" i="39"/>
  <c r="F71" i="39"/>
  <c r="H73" i="39" s="1"/>
  <c r="E71" i="39"/>
  <c r="C71" i="39"/>
  <c r="F70" i="39"/>
  <c r="E70" i="39"/>
  <c r="C70" i="39"/>
  <c r="G69" i="39"/>
  <c r="F69" i="39"/>
  <c r="H71" i="39" s="1"/>
  <c r="E69" i="39"/>
  <c r="C69" i="39"/>
  <c r="H68" i="39"/>
  <c r="F68" i="39"/>
  <c r="H70" i="39" s="1"/>
  <c r="E68" i="39"/>
  <c r="C68" i="39"/>
  <c r="F67" i="39"/>
  <c r="H69" i="39" s="1"/>
  <c r="E67" i="39"/>
  <c r="C67" i="39"/>
  <c r="F66" i="39"/>
  <c r="G72" i="39" s="1"/>
  <c r="E66" i="39"/>
  <c r="C66" i="39"/>
  <c r="G65" i="39"/>
  <c r="F65" i="39"/>
  <c r="H67" i="39" s="1"/>
  <c r="E65" i="39"/>
  <c r="C65" i="39"/>
  <c r="H64" i="39"/>
  <c r="F64" i="39"/>
  <c r="H66" i="39" s="1"/>
  <c r="E64" i="39"/>
  <c r="C64" i="39"/>
  <c r="F63" i="39"/>
  <c r="H65" i="39" s="1"/>
  <c r="E63" i="39"/>
  <c r="C63" i="39"/>
  <c r="F62" i="39"/>
  <c r="E62" i="39"/>
  <c r="C62" i="39"/>
  <c r="G61" i="39"/>
  <c r="F61" i="39"/>
  <c r="G64" i="39" s="1"/>
  <c r="E61" i="39"/>
  <c r="C61" i="39"/>
  <c r="E60" i="39"/>
  <c r="C60" i="39"/>
  <c r="E59" i="39"/>
  <c r="C59" i="39"/>
  <c r="E58" i="39"/>
  <c r="C58" i="39"/>
  <c r="E57" i="39"/>
  <c r="C57" i="39"/>
  <c r="E56" i="39"/>
  <c r="C56" i="39"/>
  <c r="E55" i="39"/>
  <c r="C55" i="39"/>
  <c r="E54" i="39"/>
  <c r="C54" i="39"/>
  <c r="E53" i="39"/>
  <c r="C53" i="39"/>
  <c r="E52" i="39"/>
  <c r="C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E5" i="39"/>
  <c r="E4" i="39"/>
  <c r="H93" i="38"/>
  <c r="F93" i="38"/>
  <c r="E93" i="38"/>
  <c r="C93" i="38"/>
  <c r="F92" i="38"/>
  <c r="E92" i="38"/>
  <c r="C92" i="38"/>
  <c r="F91" i="38"/>
  <c r="E91" i="38"/>
  <c r="C91" i="38"/>
  <c r="F90" i="38"/>
  <c r="H92" i="38" s="1"/>
  <c r="E90" i="38"/>
  <c r="C90" i="38"/>
  <c r="F89" i="38"/>
  <c r="H91" i="38" s="1"/>
  <c r="E89" i="38"/>
  <c r="C89" i="38"/>
  <c r="F88" i="38"/>
  <c r="H90" i="38" s="1"/>
  <c r="E88" i="38"/>
  <c r="C88" i="38"/>
  <c r="F87" i="38"/>
  <c r="G90" i="38" s="1"/>
  <c r="E87" i="38"/>
  <c r="C87" i="38"/>
  <c r="G86" i="38"/>
  <c r="F86" i="38"/>
  <c r="H88" i="38" s="1"/>
  <c r="E86" i="38"/>
  <c r="C86" i="38"/>
  <c r="H85" i="38"/>
  <c r="F85" i="38"/>
  <c r="H87" i="38" s="1"/>
  <c r="E85" i="38"/>
  <c r="C85" i="38"/>
  <c r="F84" i="38"/>
  <c r="H86" i="38" s="1"/>
  <c r="E84" i="38"/>
  <c r="C84" i="38"/>
  <c r="F83" i="38"/>
  <c r="E83" i="38"/>
  <c r="C83" i="38"/>
  <c r="F82" i="38"/>
  <c r="H84" i="38" s="1"/>
  <c r="E82" i="38"/>
  <c r="C82" i="38"/>
  <c r="F81" i="38"/>
  <c r="H83" i="38" s="1"/>
  <c r="E81" i="38"/>
  <c r="C81" i="38"/>
  <c r="F80" i="38"/>
  <c r="H82" i="38" s="1"/>
  <c r="E80" i="38"/>
  <c r="C80" i="38"/>
  <c r="F79" i="38"/>
  <c r="G82" i="38" s="1"/>
  <c r="E79" i="38"/>
  <c r="C79" i="38"/>
  <c r="G78" i="38"/>
  <c r="F78" i="38"/>
  <c r="H80" i="38" s="1"/>
  <c r="E78" i="38"/>
  <c r="C78" i="38"/>
  <c r="H77" i="38"/>
  <c r="F77" i="38"/>
  <c r="H79" i="38" s="1"/>
  <c r="E77" i="38"/>
  <c r="C77" i="38"/>
  <c r="F76" i="38"/>
  <c r="H78" i="38" s="1"/>
  <c r="E76" i="38"/>
  <c r="C76" i="38"/>
  <c r="F75" i="38"/>
  <c r="E75" i="38"/>
  <c r="C75" i="38"/>
  <c r="F74" i="38"/>
  <c r="H76" i="38" s="1"/>
  <c r="E74" i="38"/>
  <c r="C74" i="38"/>
  <c r="F73" i="38"/>
  <c r="H75" i="38" s="1"/>
  <c r="E73" i="38"/>
  <c r="C73" i="38"/>
  <c r="F72" i="38"/>
  <c r="H74" i="38" s="1"/>
  <c r="E72" i="38"/>
  <c r="C72" i="38"/>
  <c r="F71" i="38"/>
  <c r="G74" i="38" s="1"/>
  <c r="E71" i="38"/>
  <c r="C71" i="38"/>
  <c r="G70" i="38"/>
  <c r="F70" i="38"/>
  <c r="H72" i="38" s="1"/>
  <c r="E70" i="38"/>
  <c r="C70" i="38"/>
  <c r="H69" i="38"/>
  <c r="F69" i="38"/>
  <c r="H71" i="38" s="1"/>
  <c r="E69" i="38"/>
  <c r="C69" i="38"/>
  <c r="F68" i="38"/>
  <c r="H70" i="38" s="1"/>
  <c r="E68" i="38"/>
  <c r="C68" i="38"/>
  <c r="F67" i="38"/>
  <c r="E67" i="38"/>
  <c r="C67" i="38"/>
  <c r="F66" i="38"/>
  <c r="H68" i="38" s="1"/>
  <c r="E66" i="38"/>
  <c r="C66" i="38"/>
  <c r="F65" i="38"/>
  <c r="H67" i="38" s="1"/>
  <c r="E65" i="38"/>
  <c r="C65" i="38"/>
  <c r="F64" i="38"/>
  <c r="H66" i="38" s="1"/>
  <c r="E64" i="38"/>
  <c r="C64" i="38"/>
  <c r="F63" i="38"/>
  <c r="G66" i="38" s="1"/>
  <c r="E63" i="38"/>
  <c r="C63" i="38"/>
  <c r="G62" i="38"/>
  <c r="F62" i="38"/>
  <c r="G65" i="38" s="1"/>
  <c r="E62" i="38"/>
  <c r="C62" i="38"/>
  <c r="E61" i="38"/>
  <c r="C61" i="38"/>
  <c r="E60" i="38"/>
  <c r="C60" i="38"/>
  <c r="E59" i="38"/>
  <c r="C59" i="38"/>
  <c r="E58" i="38"/>
  <c r="C58" i="38"/>
  <c r="E57" i="38"/>
  <c r="C57" i="38"/>
  <c r="E56" i="38"/>
  <c r="C56" i="38"/>
  <c r="E55" i="38"/>
  <c r="C55" i="38"/>
  <c r="E54" i="38"/>
  <c r="C54" i="38"/>
  <c r="E53" i="38"/>
  <c r="C53" i="38"/>
  <c r="E52" i="38"/>
  <c r="C52" i="38"/>
  <c r="E51" i="38"/>
  <c r="E50" i="38"/>
  <c r="E49" i="38"/>
  <c r="E48" i="38"/>
  <c r="E47" i="38"/>
  <c r="E46" i="38"/>
  <c r="E45" i="38"/>
  <c r="E44" i="38"/>
  <c r="E43" i="38"/>
  <c r="E42" i="38"/>
  <c r="E41" i="38"/>
  <c r="E40" i="38"/>
  <c r="E39" i="38"/>
  <c r="E38" i="38"/>
  <c r="E37" i="38"/>
  <c r="E36" i="38"/>
  <c r="E35" i="38"/>
  <c r="E34" i="38"/>
  <c r="E33" i="38"/>
  <c r="E32" i="38"/>
  <c r="E31" i="38"/>
  <c r="E30" i="38"/>
  <c r="E29" i="38"/>
  <c r="E28" i="38"/>
  <c r="E27" i="38"/>
  <c r="E26" i="38"/>
  <c r="E25" i="38"/>
  <c r="E24" i="38"/>
  <c r="E23" i="38"/>
  <c r="E22" i="38"/>
  <c r="E21" i="38"/>
  <c r="E20" i="38"/>
  <c r="E19" i="38"/>
  <c r="E18" i="38"/>
  <c r="E17" i="38"/>
  <c r="E16" i="38"/>
  <c r="E15" i="38"/>
  <c r="E14" i="38"/>
  <c r="E13" i="38"/>
  <c r="E12" i="38"/>
  <c r="E11" i="38"/>
  <c r="E10" i="38"/>
  <c r="E9" i="38"/>
  <c r="E8" i="38"/>
  <c r="E7" i="38"/>
  <c r="E6" i="38"/>
  <c r="E5" i="38"/>
  <c r="E4" i="38"/>
  <c r="F95" i="37"/>
  <c r="F93" i="37"/>
  <c r="E93" i="37"/>
  <c r="C93" i="37"/>
  <c r="G92" i="37"/>
  <c r="F92" i="37"/>
  <c r="E92" i="37"/>
  <c r="C92" i="37"/>
  <c r="H91" i="37"/>
  <c r="F91" i="37"/>
  <c r="H93" i="37" s="1"/>
  <c r="E91" i="37"/>
  <c r="C91" i="37"/>
  <c r="F90" i="37"/>
  <c r="H92" i="37" s="1"/>
  <c r="E90" i="37"/>
  <c r="C90" i="37"/>
  <c r="F89" i="37"/>
  <c r="E89" i="37"/>
  <c r="C89" i="37"/>
  <c r="F88" i="37"/>
  <c r="H90" i="37" s="1"/>
  <c r="E88" i="37"/>
  <c r="C88" i="37"/>
  <c r="F87" i="37"/>
  <c r="H89" i="37" s="1"/>
  <c r="E87" i="37"/>
  <c r="C87" i="37"/>
  <c r="C95" i="37" s="1"/>
  <c r="F86" i="37"/>
  <c r="H88" i="37" s="1"/>
  <c r="E86" i="37"/>
  <c r="C86" i="37"/>
  <c r="F85" i="37"/>
  <c r="G88" i="37" s="1"/>
  <c r="E85" i="37"/>
  <c r="C85" i="37"/>
  <c r="G84" i="37"/>
  <c r="F84" i="37"/>
  <c r="H86" i="37" s="1"/>
  <c r="E84" i="37"/>
  <c r="C84" i="37"/>
  <c r="H83" i="37"/>
  <c r="F83" i="37"/>
  <c r="H85" i="37" s="1"/>
  <c r="E83" i="37"/>
  <c r="C83" i="37"/>
  <c r="F82" i="37"/>
  <c r="H84" i="37" s="1"/>
  <c r="E82" i="37"/>
  <c r="C82" i="37"/>
  <c r="F81" i="37"/>
  <c r="E81" i="37"/>
  <c r="C81" i="37"/>
  <c r="F80" i="37"/>
  <c r="H82" i="37" s="1"/>
  <c r="E80" i="37"/>
  <c r="C80" i="37"/>
  <c r="F79" i="37"/>
  <c r="H81" i="37" s="1"/>
  <c r="E79" i="37"/>
  <c r="C79" i="37"/>
  <c r="F78" i="37"/>
  <c r="H80" i="37" s="1"/>
  <c r="E78" i="37"/>
  <c r="C78" i="37"/>
  <c r="F77" i="37"/>
  <c r="G80" i="37" s="1"/>
  <c r="E77" i="37"/>
  <c r="C77" i="37"/>
  <c r="G76" i="37"/>
  <c r="F76" i="37"/>
  <c r="H78" i="37" s="1"/>
  <c r="E76" i="37"/>
  <c r="C76" i="37"/>
  <c r="H75" i="37"/>
  <c r="F75" i="37"/>
  <c r="H77" i="37" s="1"/>
  <c r="E75" i="37"/>
  <c r="C75" i="37"/>
  <c r="F74" i="37"/>
  <c r="H76" i="37" s="1"/>
  <c r="E74" i="37"/>
  <c r="C74" i="37"/>
  <c r="F73" i="37"/>
  <c r="E73" i="37"/>
  <c r="C73" i="37"/>
  <c r="F72" i="37"/>
  <c r="H74" i="37" s="1"/>
  <c r="E72" i="37"/>
  <c r="C72" i="37"/>
  <c r="F71" i="37"/>
  <c r="H73" i="37" s="1"/>
  <c r="E71" i="37"/>
  <c r="C71" i="37"/>
  <c r="F70" i="37"/>
  <c r="H72" i="37" s="1"/>
  <c r="E70" i="37"/>
  <c r="C70" i="37"/>
  <c r="F69" i="37"/>
  <c r="G72" i="37" s="1"/>
  <c r="E69" i="37"/>
  <c r="C69" i="37"/>
  <c r="G68" i="37"/>
  <c r="F68" i="37"/>
  <c r="H70" i="37" s="1"/>
  <c r="E68" i="37"/>
  <c r="C68" i="37"/>
  <c r="H67" i="37"/>
  <c r="F67" i="37"/>
  <c r="G71" i="37" s="1"/>
  <c r="E67" i="37"/>
  <c r="C67" i="37"/>
  <c r="E66" i="37"/>
  <c r="C66" i="37"/>
  <c r="E65" i="37"/>
  <c r="C65" i="37"/>
  <c r="E64" i="37"/>
  <c r="C64" i="37"/>
  <c r="E63" i="37"/>
  <c r="C63" i="37"/>
  <c r="E62" i="37"/>
  <c r="C62" i="37"/>
  <c r="E61" i="37"/>
  <c r="C61" i="37"/>
  <c r="E60" i="37"/>
  <c r="C60" i="37"/>
  <c r="E59" i="37"/>
  <c r="C59" i="37"/>
  <c r="E58" i="37"/>
  <c r="C58" i="37"/>
  <c r="E57" i="37"/>
  <c r="C57" i="37"/>
  <c r="E56" i="37"/>
  <c r="C56" i="37"/>
  <c r="E55" i="37"/>
  <c r="C55" i="37"/>
  <c r="E54" i="37"/>
  <c r="C54" i="37"/>
  <c r="E53" i="37"/>
  <c r="C53" i="37"/>
  <c r="E52" i="37"/>
  <c r="C52" i="37"/>
  <c r="E51" i="37"/>
  <c r="E50" i="37"/>
  <c r="E49" i="37"/>
  <c r="E48" i="37"/>
  <c r="E47" i="37"/>
  <c r="E46" i="37"/>
  <c r="E45" i="37"/>
  <c r="E44" i="37"/>
  <c r="E43" i="37"/>
  <c r="E42" i="37"/>
  <c r="E41" i="37"/>
  <c r="E40" i="37"/>
  <c r="E39" i="37"/>
  <c r="E38" i="37"/>
  <c r="E37" i="37"/>
  <c r="E36" i="37"/>
  <c r="E35" i="37"/>
  <c r="E34" i="37"/>
  <c r="E33" i="37"/>
  <c r="E32" i="37"/>
  <c r="E31" i="37"/>
  <c r="E30" i="37"/>
  <c r="E29" i="37"/>
  <c r="E28" i="37"/>
  <c r="E27" i="37"/>
  <c r="E26" i="37"/>
  <c r="E25" i="37"/>
  <c r="E24" i="37"/>
  <c r="E23" i="37"/>
  <c r="E22" i="37"/>
  <c r="E21" i="37"/>
  <c r="E20" i="37"/>
  <c r="E19" i="37"/>
  <c r="E18" i="37"/>
  <c r="E17" i="37"/>
  <c r="E16" i="37"/>
  <c r="E15" i="37"/>
  <c r="E14" i="37"/>
  <c r="E13" i="37"/>
  <c r="E12" i="37"/>
  <c r="E11" i="37"/>
  <c r="E10" i="37"/>
  <c r="E9" i="37"/>
  <c r="E8" i="37"/>
  <c r="E7" i="37"/>
  <c r="E6" i="37"/>
  <c r="E5" i="37"/>
  <c r="E4" i="37"/>
  <c r="F93" i="36"/>
  <c r="E93" i="36"/>
  <c r="C93" i="36"/>
  <c r="F92" i="36"/>
  <c r="E92" i="36"/>
  <c r="C92" i="36"/>
  <c r="F91" i="36"/>
  <c r="H93" i="36" s="1"/>
  <c r="E91" i="36"/>
  <c r="C91" i="36"/>
  <c r="F90" i="36"/>
  <c r="H92" i="36" s="1"/>
  <c r="E90" i="36"/>
  <c r="C90" i="36"/>
  <c r="C95" i="36" s="1"/>
  <c r="F89" i="36"/>
  <c r="H91" i="36" s="1"/>
  <c r="E89" i="36"/>
  <c r="C89" i="36"/>
  <c r="F88" i="36"/>
  <c r="E88" i="36"/>
  <c r="C88" i="36"/>
  <c r="G87" i="36"/>
  <c r="F87" i="36"/>
  <c r="H89" i="36" s="1"/>
  <c r="E87" i="36"/>
  <c r="C87" i="36"/>
  <c r="H86" i="36"/>
  <c r="F86" i="36"/>
  <c r="H88" i="36" s="1"/>
  <c r="E86" i="36"/>
  <c r="C86" i="36"/>
  <c r="F85" i="36"/>
  <c r="H87" i="36" s="1"/>
  <c r="E85" i="36"/>
  <c r="C85" i="36"/>
  <c r="F84" i="36"/>
  <c r="E84" i="36"/>
  <c r="C84" i="36"/>
  <c r="F83" i="36"/>
  <c r="H85" i="36" s="1"/>
  <c r="E83" i="36"/>
  <c r="C83" i="36"/>
  <c r="F82" i="36"/>
  <c r="H84" i="36" s="1"/>
  <c r="E82" i="36"/>
  <c r="C82" i="36"/>
  <c r="F81" i="36"/>
  <c r="H83" i="36" s="1"/>
  <c r="E81" i="36"/>
  <c r="C81" i="36"/>
  <c r="F80" i="36"/>
  <c r="E80" i="36"/>
  <c r="C80" i="36"/>
  <c r="G79" i="36"/>
  <c r="F79" i="36"/>
  <c r="H81" i="36" s="1"/>
  <c r="E79" i="36"/>
  <c r="C79" i="36"/>
  <c r="H78" i="36"/>
  <c r="F78" i="36"/>
  <c r="H80" i="36" s="1"/>
  <c r="E78" i="36"/>
  <c r="C78" i="36"/>
  <c r="F77" i="36"/>
  <c r="H79" i="36" s="1"/>
  <c r="E77" i="36"/>
  <c r="C77" i="36"/>
  <c r="F76" i="36"/>
  <c r="E76" i="36"/>
  <c r="C76" i="36"/>
  <c r="F75" i="36"/>
  <c r="H77" i="36" s="1"/>
  <c r="E75" i="36"/>
  <c r="C75" i="36"/>
  <c r="F74" i="36"/>
  <c r="H76" i="36" s="1"/>
  <c r="E74" i="36"/>
  <c r="C74" i="36"/>
  <c r="F73" i="36"/>
  <c r="H75" i="36" s="1"/>
  <c r="E73" i="36"/>
  <c r="C73" i="36"/>
  <c r="F72" i="36"/>
  <c r="E72" i="36"/>
  <c r="C72" i="36"/>
  <c r="G71" i="36"/>
  <c r="F71" i="36"/>
  <c r="H73" i="36" s="1"/>
  <c r="E71" i="36"/>
  <c r="C71" i="36"/>
  <c r="H70" i="36"/>
  <c r="F70" i="36"/>
  <c r="H72" i="36" s="1"/>
  <c r="E70" i="36"/>
  <c r="C70" i="36"/>
  <c r="F69" i="36"/>
  <c r="H71" i="36" s="1"/>
  <c r="E69" i="36"/>
  <c r="C69" i="36"/>
  <c r="F68" i="36"/>
  <c r="E68" i="36"/>
  <c r="C68" i="36"/>
  <c r="F67" i="36"/>
  <c r="H69" i="36" s="1"/>
  <c r="E67" i="36"/>
  <c r="C67" i="36"/>
  <c r="F66" i="36"/>
  <c r="H68" i="36" s="1"/>
  <c r="E66" i="36"/>
  <c r="C66" i="36"/>
  <c r="F65" i="36"/>
  <c r="H67" i="36" s="1"/>
  <c r="E65" i="36"/>
  <c r="C65" i="36"/>
  <c r="F64" i="36"/>
  <c r="E64" i="36"/>
  <c r="C64" i="36"/>
  <c r="G63" i="36"/>
  <c r="F63" i="36"/>
  <c r="H65" i="36" s="1"/>
  <c r="E63" i="36"/>
  <c r="C63" i="36"/>
  <c r="H62" i="36"/>
  <c r="F62" i="36"/>
  <c r="H64" i="36" s="1"/>
  <c r="E62" i="36"/>
  <c r="C62" i="36"/>
  <c r="F61" i="36"/>
  <c r="H63" i="36" s="1"/>
  <c r="E61" i="36"/>
  <c r="C61" i="36"/>
  <c r="F60" i="36"/>
  <c r="E60" i="36"/>
  <c r="C60" i="36"/>
  <c r="F59" i="36"/>
  <c r="H61" i="36" s="1"/>
  <c r="E59" i="36"/>
  <c r="C59" i="36"/>
  <c r="F58" i="36"/>
  <c r="H60" i="36" s="1"/>
  <c r="E58" i="36"/>
  <c r="C58" i="36"/>
  <c r="F57" i="36"/>
  <c r="H59" i="36" s="1"/>
  <c r="E57" i="36"/>
  <c r="C57" i="36"/>
  <c r="F56" i="36"/>
  <c r="E56" i="36"/>
  <c r="C56" i="36"/>
  <c r="E55" i="36"/>
  <c r="C55" i="36"/>
  <c r="E54" i="36"/>
  <c r="C54" i="36"/>
  <c r="E53" i="36"/>
  <c r="C53" i="36"/>
  <c r="E52" i="36"/>
  <c r="C52" i="36"/>
  <c r="E51" i="36"/>
  <c r="E50" i="36"/>
  <c r="E49" i="36"/>
  <c r="E48" i="36"/>
  <c r="E47" i="36"/>
  <c r="E46" i="36"/>
  <c r="E45" i="36"/>
  <c r="E44" i="36"/>
  <c r="E43" i="36"/>
  <c r="E42" i="36"/>
  <c r="E41" i="36"/>
  <c r="E40" i="36"/>
  <c r="E39" i="36"/>
  <c r="E38" i="36"/>
  <c r="E37" i="36"/>
  <c r="E36" i="36"/>
  <c r="E35" i="36"/>
  <c r="E34" i="36"/>
  <c r="E33" i="36"/>
  <c r="E32" i="36"/>
  <c r="E31" i="36"/>
  <c r="E30" i="36"/>
  <c r="E29" i="36"/>
  <c r="E28" i="36"/>
  <c r="E27" i="36"/>
  <c r="E26" i="36"/>
  <c r="E25" i="36"/>
  <c r="E24" i="36"/>
  <c r="E23" i="36"/>
  <c r="E22" i="36"/>
  <c r="E21" i="36"/>
  <c r="E20" i="36"/>
  <c r="E19" i="36"/>
  <c r="E18" i="36"/>
  <c r="E17" i="36"/>
  <c r="E16" i="36"/>
  <c r="E15" i="36"/>
  <c r="E14" i="36"/>
  <c r="E13" i="36"/>
  <c r="E12" i="36"/>
  <c r="E11" i="36"/>
  <c r="E10" i="36"/>
  <c r="E9" i="36"/>
  <c r="E8" i="36"/>
  <c r="E7" i="36"/>
  <c r="E6" i="36"/>
  <c r="E5" i="36"/>
  <c r="E4" i="36"/>
  <c r="C95" i="35"/>
  <c r="F93" i="35"/>
  <c r="E93" i="35"/>
  <c r="C93" i="35"/>
  <c r="F92" i="35"/>
  <c r="E92" i="35"/>
  <c r="C92" i="35"/>
  <c r="F91" i="35"/>
  <c r="H93" i="35" s="1"/>
  <c r="E91" i="35"/>
  <c r="C91" i="35"/>
  <c r="F90" i="35"/>
  <c r="H92" i="35" s="1"/>
  <c r="E90" i="35"/>
  <c r="C90" i="35"/>
  <c r="F89" i="35"/>
  <c r="H91" i="35" s="1"/>
  <c r="E89" i="35"/>
  <c r="C89" i="35"/>
  <c r="F88" i="35"/>
  <c r="G91" i="35" s="1"/>
  <c r="E88" i="35"/>
  <c r="C88" i="35"/>
  <c r="G87" i="35"/>
  <c r="F87" i="35"/>
  <c r="H89" i="35" s="1"/>
  <c r="E87" i="35"/>
  <c r="C87" i="35"/>
  <c r="H86" i="35"/>
  <c r="F86" i="35"/>
  <c r="H88" i="35" s="1"/>
  <c r="E86" i="35"/>
  <c r="C86" i="35"/>
  <c r="F85" i="35"/>
  <c r="H87" i="35" s="1"/>
  <c r="E85" i="35"/>
  <c r="C85" i="35"/>
  <c r="F84" i="35"/>
  <c r="G90" i="35" s="1"/>
  <c r="E84" i="35"/>
  <c r="C84" i="35"/>
  <c r="F83" i="35"/>
  <c r="H85" i="35" s="1"/>
  <c r="E83" i="35"/>
  <c r="C83" i="35"/>
  <c r="F82" i="35"/>
  <c r="H84" i="35" s="1"/>
  <c r="E82" i="35"/>
  <c r="C82" i="35"/>
  <c r="F81" i="35"/>
  <c r="H83" i="35" s="1"/>
  <c r="E81" i="35"/>
  <c r="C81" i="35"/>
  <c r="F80" i="35"/>
  <c r="G83" i="35" s="1"/>
  <c r="E80" i="35"/>
  <c r="C80" i="35"/>
  <c r="G79" i="35"/>
  <c r="F79" i="35"/>
  <c r="H81" i="35" s="1"/>
  <c r="E79" i="35"/>
  <c r="C79" i="35"/>
  <c r="H78" i="35"/>
  <c r="F78" i="35"/>
  <c r="H80" i="35" s="1"/>
  <c r="E78" i="35"/>
  <c r="C78" i="35"/>
  <c r="F77" i="35"/>
  <c r="H79" i="35" s="1"/>
  <c r="E77" i="35"/>
  <c r="C77" i="35"/>
  <c r="F76" i="35"/>
  <c r="G82" i="35" s="1"/>
  <c r="E76" i="35"/>
  <c r="C76" i="35"/>
  <c r="F75" i="35"/>
  <c r="H77" i="35" s="1"/>
  <c r="E75" i="35"/>
  <c r="C75" i="35"/>
  <c r="F74" i="35"/>
  <c r="H76" i="35" s="1"/>
  <c r="E74" i="35"/>
  <c r="C74" i="35"/>
  <c r="F73" i="35"/>
  <c r="H75" i="35" s="1"/>
  <c r="E73" i="35"/>
  <c r="C73" i="35"/>
  <c r="F72" i="35"/>
  <c r="G75" i="35" s="1"/>
  <c r="E72" i="35"/>
  <c r="C72" i="35"/>
  <c r="G71" i="35"/>
  <c r="F71" i="35"/>
  <c r="H73" i="35" s="1"/>
  <c r="E71" i="35"/>
  <c r="C71" i="35"/>
  <c r="H70" i="35"/>
  <c r="F70" i="35"/>
  <c r="H72" i="35" s="1"/>
  <c r="E70" i="35"/>
  <c r="C70" i="35"/>
  <c r="F69" i="35"/>
  <c r="H71" i="35" s="1"/>
  <c r="E69" i="35"/>
  <c r="C69" i="35"/>
  <c r="F68" i="35"/>
  <c r="G74" i="35" s="1"/>
  <c r="E68" i="35"/>
  <c r="C68" i="35"/>
  <c r="G67" i="35"/>
  <c r="F67" i="35"/>
  <c r="G70" i="35" s="1"/>
  <c r="E67" i="35"/>
  <c r="C67" i="35"/>
  <c r="E66" i="35"/>
  <c r="C66" i="35"/>
  <c r="E65" i="35"/>
  <c r="C65" i="35"/>
  <c r="E64" i="35"/>
  <c r="C64" i="35"/>
  <c r="E63" i="35"/>
  <c r="C63" i="35"/>
  <c r="E62" i="35"/>
  <c r="C62" i="35"/>
  <c r="E61" i="35"/>
  <c r="C61" i="35"/>
  <c r="E60" i="35"/>
  <c r="C60" i="35"/>
  <c r="E59" i="35"/>
  <c r="C59" i="35"/>
  <c r="E58" i="35"/>
  <c r="C58" i="35"/>
  <c r="E57" i="35"/>
  <c r="C57" i="35"/>
  <c r="E56" i="35"/>
  <c r="C56" i="35"/>
  <c r="E55" i="35"/>
  <c r="C55" i="35"/>
  <c r="E54" i="35"/>
  <c r="C54" i="35"/>
  <c r="E53" i="35"/>
  <c r="C53" i="35"/>
  <c r="E52" i="35"/>
  <c r="E51" i="35"/>
  <c r="E50" i="35"/>
  <c r="E49" i="35"/>
  <c r="E48" i="35"/>
  <c r="E47" i="35"/>
  <c r="E46" i="35"/>
  <c r="E45" i="35"/>
  <c r="E44" i="35"/>
  <c r="E43" i="35"/>
  <c r="E42" i="35"/>
  <c r="E41" i="35"/>
  <c r="E40" i="35"/>
  <c r="E39" i="35"/>
  <c r="E38" i="35"/>
  <c r="E37" i="35"/>
  <c r="E36" i="35"/>
  <c r="E35" i="35"/>
  <c r="E34" i="35"/>
  <c r="E33" i="35"/>
  <c r="E32" i="35"/>
  <c r="E31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6" i="35"/>
  <c r="E15" i="35"/>
  <c r="E14" i="35"/>
  <c r="E13" i="35"/>
  <c r="E12" i="35"/>
  <c r="E11" i="35"/>
  <c r="E10" i="35"/>
  <c r="E9" i="35"/>
  <c r="E8" i="35"/>
  <c r="E7" i="35"/>
  <c r="E6" i="35"/>
  <c r="E5" i="35"/>
  <c r="E4" i="35"/>
  <c r="G93" i="34"/>
  <c r="F93" i="34"/>
  <c r="E93" i="34"/>
  <c r="C93" i="34"/>
  <c r="H92" i="34"/>
  <c r="F92" i="34"/>
  <c r="E92" i="34"/>
  <c r="C92" i="34"/>
  <c r="F91" i="34"/>
  <c r="H93" i="34" s="1"/>
  <c r="E91" i="34"/>
  <c r="C91" i="34"/>
  <c r="F90" i="34"/>
  <c r="E90" i="34"/>
  <c r="C90" i="34"/>
  <c r="F89" i="34"/>
  <c r="H91" i="34" s="1"/>
  <c r="E89" i="34"/>
  <c r="C89" i="34"/>
  <c r="F88" i="34"/>
  <c r="H90" i="34" s="1"/>
  <c r="E88" i="34"/>
  <c r="C88" i="34"/>
  <c r="F87" i="34"/>
  <c r="F95" i="34" s="1"/>
  <c r="E87" i="34"/>
  <c r="C87" i="34"/>
  <c r="F86" i="34"/>
  <c r="E86" i="34"/>
  <c r="C86" i="34"/>
  <c r="G85" i="34"/>
  <c r="F85" i="34"/>
  <c r="H87" i="34" s="1"/>
  <c r="E85" i="34"/>
  <c r="C85" i="34"/>
  <c r="H84" i="34"/>
  <c r="F84" i="34"/>
  <c r="H86" i="34" s="1"/>
  <c r="E84" i="34"/>
  <c r="C84" i="34"/>
  <c r="F83" i="34"/>
  <c r="H85" i="34" s="1"/>
  <c r="E83" i="34"/>
  <c r="C83" i="34"/>
  <c r="F82" i="34"/>
  <c r="E82" i="34"/>
  <c r="C82" i="34"/>
  <c r="F81" i="34"/>
  <c r="H83" i="34" s="1"/>
  <c r="E81" i="34"/>
  <c r="C81" i="34"/>
  <c r="F80" i="34"/>
  <c r="H82" i="34" s="1"/>
  <c r="E80" i="34"/>
  <c r="C80" i="34"/>
  <c r="F79" i="34"/>
  <c r="H81" i="34" s="1"/>
  <c r="E79" i="34"/>
  <c r="C79" i="34"/>
  <c r="F78" i="34"/>
  <c r="E78" i="34"/>
  <c r="C78" i="34"/>
  <c r="G77" i="34"/>
  <c r="F77" i="34"/>
  <c r="H79" i="34" s="1"/>
  <c r="E77" i="34"/>
  <c r="C77" i="34"/>
  <c r="H76" i="34"/>
  <c r="F76" i="34"/>
  <c r="H78" i="34" s="1"/>
  <c r="E76" i="34"/>
  <c r="C76" i="34"/>
  <c r="F75" i="34"/>
  <c r="H77" i="34" s="1"/>
  <c r="E75" i="34"/>
  <c r="C75" i="34"/>
  <c r="F74" i="34"/>
  <c r="E74" i="34"/>
  <c r="C74" i="34"/>
  <c r="F73" i="34"/>
  <c r="H75" i="34" s="1"/>
  <c r="E73" i="34"/>
  <c r="C73" i="34"/>
  <c r="F72" i="34"/>
  <c r="H74" i="34" s="1"/>
  <c r="E72" i="34"/>
  <c r="C72" i="34"/>
  <c r="F71" i="34"/>
  <c r="H73" i="34" s="1"/>
  <c r="E71" i="34"/>
  <c r="C71" i="34"/>
  <c r="F70" i="34"/>
  <c r="E70" i="34"/>
  <c r="C70" i="34"/>
  <c r="G69" i="34"/>
  <c r="F69" i="34"/>
  <c r="H71" i="34" s="1"/>
  <c r="E69" i="34"/>
  <c r="C69" i="34"/>
  <c r="H68" i="34"/>
  <c r="F68" i="34"/>
  <c r="H70" i="34" s="1"/>
  <c r="E68" i="34"/>
  <c r="C68" i="34"/>
  <c r="F67" i="34"/>
  <c r="H69" i="34" s="1"/>
  <c r="E67" i="34"/>
  <c r="C67" i="34"/>
  <c r="F66" i="34"/>
  <c r="E66" i="34"/>
  <c r="C66" i="34"/>
  <c r="F65" i="34"/>
  <c r="H67" i="34" s="1"/>
  <c r="E65" i="34"/>
  <c r="C65" i="34"/>
  <c r="F64" i="34"/>
  <c r="H66" i="34" s="1"/>
  <c r="E64" i="34"/>
  <c r="C64" i="34"/>
  <c r="F63" i="34"/>
  <c r="H65" i="34" s="1"/>
  <c r="E63" i="34"/>
  <c r="C63" i="34"/>
  <c r="F62" i="34"/>
  <c r="E62" i="34"/>
  <c r="C62" i="34"/>
  <c r="G61" i="34"/>
  <c r="F61" i="34"/>
  <c r="H63" i="34" s="1"/>
  <c r="E61" i="34"/>
  <c r="C61" i="34"/>
  <c r="H60" i="34"/>
  <c r="F60" i="34"/>
  <c r="H62" i="34" s="1"/>
  <c r="E60" i="34"/>
  <c r="C60" i="34"/>
  <c r="F59" i="34"/>
  <c r="H61" i="34" s="1"/>
  <c r="E59" i="34"/>
  <c r="C59" i="34"/>
  <c r="F58" i="34"/>
  <c r="E58" i="34"/>
  <c r="C58" i="34"/>
  <c r="F57" i="34"/>
  <c r="H59" i="34" s="1"/>
  <c r="E57" i="34"/>
  <c r="C57" i="34"/>
  <c r="F56" i="34"/>
  <c r="H58" i="34" s="1"/>
  <c r="E56" i="34"/>
  <c r="C56" i="34"/>
  <c r="F55" i="34"/>
  <c r="H57" i="34" s="1"/>
  <c r="E55" i="34"/>
  <c r="C55" i="34"/>
  <c r="F54" i="34"/>
  <c r="E54" i="34"/>
  <c r="C54" i="34"/>
  <c r="G53" i="34"/>
  <c r="F53" i="34"/>
  <c r="H55" i="34" s="1"/>
  <c r="E53" i="34"/>
  <c r="C53" i="34"/>
  <c r="H52" i="34"/>
  <c r="G52" i="34"/>
  <c r="F52" i="34"/>
  <c r="E52" i="34"/>
  <c r="C52" i="34"/>
  <c r="E51" i="34"/>
  <c r="E50" i="34"/>
  <c r="E49" i="34"/>
  <c r="E48" i="34"/>
  <c r="E47" i="34"/>
  <c r="E46" i="34"/>
  <c r="E45" i="34"/>
  <c r="E44" i="34"/>
  <c r="E43" i="34"/>
  <c r="E42" i="34"/>
  <c r="E41" i="34"/>
  <c r="E40" i="34"/>
  <c r="E39" i="34"/>
  <c r="E38" i="34"/>
  <c r="E37" i="34"/>
  <c r="E36" i="34"/>
  <c r="E35" i="34"/>
  <c r="E34" i="34"/>
  <c r="E33" i="34"/>
  <c r="E32" i="34"/>
  <c r="E31" i="34"/>
  <c r="E30" i="34"/>
  <c r="E29" i="34"/>
  <c r="E28" i="34"/>
  <c r="E27" i="34"/>
  <c r="E26" i="34"/>
  <c r="E25" i="34"/>
  <c r="E24" i="34"/>
  <c r="E23" i="34"/>
  <c r="E22" i="34"/>
  <c r="E21" i="34"/>
  <c r="E20" i="34"/>
  <c r="E19" i="34"/>
  <c r="E18" i="34"/>
  <c r="E17" i="34"/>
  <c r="E16" i="34"/>
  <c r="E15" i="34"/>
  <c r="E14" i="34"/>
  <c r="E13" i="34"/>
  <c r="E12" i="34"/>
  <c r="E11" i="34"/>
  <c r="E10" i="34"/>
  <c r="E9" i="34"/>
  <c r="E8" i="34"/>
  <c r="E7" i="34"/>
  <c r="E6" i="34"/>
  <c r="E5" i="34"/>
  <c r="E4" i="34"/>
  <c r="G93" i="33"/>
  <c r="F93" i="33"/>
  <c r="E93" i="33"/>
  <c r="C93" i="33"/>
  <c r="H92" i="33"/>
  <c r="F92" i="33"/>
  <c r="E92" i="33"/>
  <c r="C92" i="33"/>
  <c r="F91" i="33"/>
  <c r="H93" i="33" s="1"/>
  <c r="E91" i="33"/>
  <c r="C91" i="33"/>
  <c r="F90" i="33"/>
  <c r="E90" i="33"/>
  <c r="C90" i="33"/>
  <c r="G89" i="33"/>
  <c r="F89" i="33"/>
  <c r="H91" i="33" s="1"/>
  <c r="E89" i="33"/>
  <c r="C89" i="33"/>
  <c r="H88" i="33"/>
  <c r="F88" i="33"/>
  <c r="H90" i="33" s="1"/>
  <c r="E88" i="33"/>
  <c r="C88" i="33"/>
  <c r="F87" i="33"/>
  <c r="E87" i="33"/>
  <c r="C87" i="33"/>
  <c r="C95" i="33" s="1"/>
  <c r="F86" i="33"/>
  <c r="E86" i="33"/>
  <c r="C86" i="33"/>
  <c r="G85" i="33"/>
  <c r="F85" i="33"/>
  <c r="H87" i="33" s="1"/>
  <c r="E85" i="33"/>
  <c r="C85" i="33"/>
  <c r="H84" i="33"/>
  <c r="F84" i="33"/>
  <c r="H86" i="33" s="1"/>
  <c r="E84" i="33"/>
  <c r="C84" i="33"/>
  <c r="F83" i="33"/>
  <c r="H85" i="33" s="1"/>
  <c r="E83" i="33"/>
  <c r="C83" i="33"/>
  <c r="F82" i="33"/>
  <c r="G88" i="33" s="1"/>
  <c r="E82" i="33"/>
  <c r="C82" i="33"/>
  <c r="G81" i="33"/>
  <c r="F81" i="33"/>
  <c r="H83" i="33" s="1"/>
  <c r="E81" i="33"/>
  <c r="C81" i="33"/>
  <c r="H80" i="33"/>
  <c r="F80" i="33"/>
  <c r="H82" i="33" s="1"/>
  <c r="E80" i="33"/>
  <c r="C80" i="33"/>
  <c r="F79" i="33"/>
  <c r="H81" i="33" s="1"/>
  <c r="E79" i="33"/>
  <c r="C79" i="33"/>
  <c r="F78" i="33"/>
  <c r="E78" i="33"/>
  <c r="C78" i="33"/>
  <c r="G77" i="33"/>
  <c r="F77" i="33"/>
  <c r="H79" i="33" s="1"/>
  <c r="E77" i="33"/>
  <c r="C77" i="33"/>
  <c r="H76" i="33"/>
  <c r="F76" i="33"/>
  <c r="H78" i="33" s="1"/>
  <c r="E76" i="33"/>
  <c r="C76" i="33"/>
  <c r="F75" i="33"/>
  <c r="H77" i="33" s="1"/>
  <c r="E75" i="33"/>
  <c r="C75" i="33"/>
  <c r="F74" i="33"/>
  <c r="G80" i="33" s="1"/>
  <c r="E74" i="33"/>
  <c r="C74" i="33"/>
  <c r="G73" i="33"/>
  <c r="F73" i="33"/>
  <c r="H75" i="33" s="1"/>
  <c r="E73" i="33"/>
  <c r="C73" i="33"/>
  <c r="H72" i="33"/>
  <c r="F72" i="33"/>
  <c r="H74" i="33" s="1"/>
  <c r="E72" i="33"/>
  <c r="C72" i="33"/>
  <c r="F71" i="33"/>
  <c r="H73" i="33" s="1"/>
  <c r="E71" i="33"/>
  <c r="C71" i="33"/>
  <c r="F70" i="33"/>
  <c r="E70" i="33"/>
  <c r="C70" i="33"/>
  <c r="G69" i="33"/>
  <c r="F69" i="33"/>
  <c r="H71" i="33" s="1"/>
  <c r="E69" i="33"/>
  <c r="C69" i="33"/>
  <c r="H68" i="33"/>
  <c r="F68" i="33"/>
  <c r="H70" i="33" s="1"/>
  <c r="E68" i="33"/>
  <c r="C68" i="33"/>
  <c r="F67" i="33"/>
  <c r="H69" i="33" s="1"/>
  <c r="E67" i="33"/>
  <c r="C67" i="33"/>
  <c r="F66" i="33"/>
  <c r="G72" i="33" s="1"/>
  <c r="E66" i="33"/>
  <c r="C66" i="33"/>
  <c r="G65" i="33"/>
  <c r="F65" i="33"/>
  <c r="G68" i="33" s="1"/>
  <c r="E65" i="33"/>
  <c r="C65" i="33"/>
  <c r="E64" i="33"/>
  <c r="C64" i="33"/>
  <c r="E63" i="33"/>
  <c r="C63" i="33"/>
  <c r="E62" i="33"/>
  <c r="C62" i="33"/>
  <c r="E61" i="33"/>
  <c r="C61" i="33"/>
  <c r="E60" i="33"/>
  <c r="C60" i="33"/>
  <c r="E59" i="33"/>
  <c r="C59" i="33"/>
  <c r="E58" i="33"/>
  <c r="C58" i="33"/>
  <c r="E57" i="33"/>
  <c r="C57" i="33"/>
  <c r="E56" i="33"/>
  <c r="C56" i="33"/>
  <c r="E55" i="33"/>
  <c r="C55" i="33"/>
  <c r="E54" i="33"/>
  <c r="C54" i="33"/>
  <c r="E53" i="33"/>
  <c r="C53" i="33"/>
  <c r="E52" i="33"/>
  <c r="C52" i="33"/>
  <c r="E51" i="33"/>
  <c r="E50" i="33"/>
  <c r="E49" i="33"/>
  <c r="E48" i="33"/>
  <c r="E47" i="33"/>
  <c r="E46" i="33"/>
  <c r="E45" i="33"/>
  <c r="E44" i="33"/>
  <c r="E43" i="33"/>
  <c r="E42" i="33"/>
  <c r="E41" i="33"/>
  <c r="E40" i="33"/>
  <c r="E39" i="33"/>
  <c r="E38" i="33"/>
  <c r="E37" i="33"/>
  <c r="E36" i="33"/>
  <c r="E35" i="33"/>
  <c r="E34" i="33"/>
  <c r="E33" i="33"/>
  <c r="E32" i="33"/>
  <c r="E31" i="33"/>
  <c r="E30" i="33"/>
  <c r="E29" i="33"/>
  <c r="E28" i="33"/>
  <c r="E27" i="33"/>
  <c r="E26" i="33"/>
  <c r="E25" i="33"/>
  <c r="E24" i="33"/>
  <c r="E23" i="33"/>
  <c r="E22" i="33"/>
  <c r="E21" i="33"/>
  <c r="E20" i="33"/>
  <c r="E19" i="33"/>
  <c r="E18" i="33"/>
  <c r="E17" i="33"/>
  <c r="E16" i="33"/>
  <c r="E15" i="33"/>
  <c r="E14" i="33"/>
  <c r="E13" i="33"/>
  <c r="E12" i="33"/>
  <c r="E11" i="33"/>
  <c r="E10" i="33"/>
  <c r="E9" i="33"/>
  <c r="E8" i="33"/>
  <c r="E7" i="33"/>
  <c r="E6" i="33"/>
  <c r="E5" i="33"/>
  <c r="E4" i="33"/>
  <c r="H93" i="32"/>
  <c r="F93" i="32"/>
  <c r="E93" i="32"/>
  <c r="C93" i="32"/>
  <c r="F92" i="32"/>
  <c r="E92" i="32"/>
  <c r="C92" i="32"/>
  <c r="F91" i="32"/>
  <c r="E91" i="32"/>
  <c r="C91" i="32"/>
  <c r="G90" i="32"/>
  <c r="F90" i="32"/>
  <c r="H92" i="32" s="1"/>
  <c r="E90" i="32"/>
  <c r="C90" i="32"/>
  <c r="H89" i="32"/>
  <c r="F89" i="32"/>
  <c r="H91" i="32" s="1"/>
  <c r="E89" i="32"/>
  <c r="C89" i="32"/>
  <c r="F88" i="32"/>
  <c r="H90" i="32" s="1"/>
  <c r="E88" i="32"/>
  <c r="C88" i="32"/>
  <c r="F87" i="32"/>
  <c r="E87" i="32"/>
  <c r="C87" i="32"/>
  <c r="C95" i="32" s="1"/>
  <c r="G86" i="32"/>
  <c r="F86" i="32"/>
  <c r="H88" i="32" s="1"/>
  <c r="E86" i="32"/>
  <c r="C86" i="32"/>
  <c r="H85" i="32"/>
  <c r="F85" i="32"/>
  <c r="H87" i="32" s="1"/>
  <c r="E85" i="32"/>
  <c r="C85" i="32"/>
  <c r="F84" i="32"/>
  <c r="H86" i="32" s="1"/>
  <c r="E84" i="32"/>
  <c r="C84" i="32"/>
  <c r="F83" i="32"/>
  <c r="G89" i="32" s="1"/>
  <c r="E83" i="32"/>
  <c r="C83" i="32"/>
  <c r="G82" i="32"/>
  <c r="F82" i="32"/>
  <c r="H84" i="32" s="1"/>
  <c r="E82" i="32"/>
  <c r="C82" i="32"/>
  <c r="H81" i="32"/>
  <c r="F81" i="32"/>
  <c r="H83" i="32" s="1"/>
  <c r="E81" i="32"/>
  <c r="C81" i="32"/>
  <c r="F80" i="32"/>
  <c r="H82" i="32" s="1"/>
  <c r="E80" i="32"/>
  <c r="C80" i="32"/>
  <c r="F79" i="32"/>
  <c r="E79" i="32"/>
  <c r="C79" i="32"/>
  <c r="G78" i="32"/>
  <c r="F78" i="32"/>
  <c r="H80" i="32" s="1"/>
  <c r="E78" i="32"/>
  <c r="C78" i="32"/>
  <c r="H77" i="32"/>
  <c r="F77" i="32"/>
  <c r="H79" i="32" s="1"/>
  <c r="E77" i="32"/>
  <c r="C77" i="32"/>
  <c r="F76" i="32"/>
  <c r="H78" i="32" s="1"/>
  <c r="E76" i="32"/>
  <c r="C76" i="32"/>
  <c r="F75" i="32"/>
  <c r="G81" i="32" s="1"/>
  <c r="E75" i="32"/>
  <c r="C75" i="32"/>
  <c r="G74" i="32"/>
  <c r="F74" i="32"/>
  <c r="H76" i="32" s="1"/>
  <c r="E74" i="32"/>
  <c r="C74" i="32"/>
  <c r="H73" i="32"/>
  <c r="F73" i="32"/>
  <c r="H75" i="32" s="1"/>
  <c r="E73" i="32"/>
  <c r="C73" i="32"/>
  <c r="F72" i="32"/>
  <c r="H74" i="32" s="1"/>
  <c r="E72" i="32"/>
  <c r="C72" i="32"/>
  <c r="F71" i="32"/>
  <c r="E71" i="32"/>
  <c r="C71" i="32"/>
  <c r="G70" i="32"/>
  <c r="F70" i="32"/>
  <c r="H72" i="32" s="1"/>
  <c r="E70" i="32"/>
  <c r="C70" i="32"/>
  <c r="H69" i="32"/>
  <c r="F69" i="32"/>
  <c r="H71" i="32" s="1"/>
  <c r="E69" i="32"/>
  <c r="C69" i="32"/>
  <c r="F68" i="32"/>
  <c r="H70" i="32" s="1"/>
  <c r="E68" i="32"/>
  <c r="C68" i="32"/>
  <c r="F67" i="32"/>
  <c r="G73" i="32" s="1"/>
  <c r="E67" i="32"/>
  <c r="C67" i="32"/>
  <c r="G66" i="32"/>
  <c r="F66" i="32"/>
  <c r="H68" i="32" s="1"/>
  <c r="E66" i="32"/>
  <c r="C66" i="32"/>
  <c r="H65" i="32"/>
  <c r="F65" i="32"/>
  <c r="H67" i="32" s="1"/>
  <c r="E65" i="32"/>
  <c r="C65" i="32"/>
  <c r="F64" i="32"/>
  <c r="H66" i="32" s="1"/>
  <c r="E64" i="32"/>
  <c r="C64" i="32"/>
  <c r="F63" i="32"/>
  <c r="E63" i="32"/>
  <c r="C63" i="32"/>
  <c r="G62" i="32"/>
  <c r="F62" i="32"/>
  <c r="H64" i="32" s="1"/>
  <c r="E62" i="32"/>
  <c r="C62" i="32"/>
  <c r="H61" i="32"/>
  <c r="F61" i="32"/>
  <c r="H63" i="32" s="1"/>
  <c r="E61" i="32"/>
  <c r="C61" i="32"/>
  <c r="F60" i="32"/>
  <c r="H62" i="32" s="1"/>
  <c r="E60" i="32"/>
  <c r="C60" i="32"/>
  <c r="F59" i="32"/>
  <c r="G65" i="32" s="1"/>
  <c r="E59" i="32"/>
  <c r="C59" i="32"/>
  <c r="G58" i="32"/>
  <c r="F58" i="32"/>
  <c r="G61" i="32" s="1"/>
  <c r="E58" i="32"/>
  <c r="C58" i="32"/>
  <c r="E57" i="32"/>
  <c r="C57" i="32"/>
  <c r="E56" i="32"/>
  <c r="C56" i="32"/>
  <c r="E55" i="32"/>
  <c r="C55" i="32"/>
  <c r="E54" i="32"/>
  <c r="C54" i="32"/>
  <c r="E53" i="32"/>
  <c r="C53" i="32"/>
  <c r="E52" i="32"/>
  <c r="C52" i="32"/>
  <c r="E51" i="32"/>
  <c r="E50" i="32"/>
  <c r="E49" i="32"/>
  <c r="E48" i="32"/>
  <c r="E47" i="32"/>
  <c r="E46" i="32"/>
  <c r="E45" i="32"/>
  <c r="E44" i="32"/>
  <c r="E43" i="32"/>
  <c r="E42" i="32"/>
  <c r="E41" i="32"/>
  <c r="E40" i="32"/>
  <c r="E39" i="32"/>
  <c r="E38" i="32"/>
  <c r="E37" i="32"/>
  <c r="E36" i="32"/>
  <c r="E35" i="32"/>
  <c r="E34" i="32"/>
  <c r="E33" i="32"/>
  <c r="E32" i="32"/>
  <c r="E31" i="32"/>
  <c r="E30" i="32"/>
  <c r="E29" i="32"/>
  <c r="E28" i="32"/>
  <c r="E27" i="32"/>
  <c r="E26" i="32"/>
  <c r="E25" i="32"/>
  <c r="E24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E8" i="32"/>
  <c r="E7" i="32"/>
  <c r="E6" i="32"/>
  <c r="E5" i="32"/>
  <c r="E4" i="32"/>
  <c r="F93" i="31"/>
  <c r="F95" i="31" s="1"/>
  <c r="E93" i="31"/>
  <c r="C93" i="31"/>
  <c r="G92" i="31"/>
  <c r="F92" i="31"/>
  <c r="E92" i="31"/>
  <c r="C92" i="31"/>
  <c r="H91" i="31"/>
  <c r="F91" i="31"/>
  <c r="H93" i="31" s="1"/>
  <c r="E91" i="31"/>
  <c r="C91" i="31"/>
  <c r="F90" i="31"/>
  <c r="H92" i="31" s="1"/>
  <c r="E90" i="31"/>
  <c r="C90" i="31"/>
  <c r="F89" i="31"/>
  <c r="E89" i="31"/>
  <c r="C89" i="31"/>
  <c r="G88" i="31"/>
  <c r="F88" i="31"/>
  <c r="H90" i="31" s="1"/>
  <c r="E88" i="31"/>
  <c r="C88" i="31"/>
  <c r="H87" i="31"/>
  <c r="F87" i="31"/>
  <c r="H89" i="31" s="1"/>
  <c r="E87" i="31"/>
  <c r="C87" i="31"/>
  <c r="C95" i="31" s="1"/>
  <c r="F86" i="31"/>
  <c r="H88" i="31" s="1"/>
  <c r="E86" i="31"/>
  <c r="C86" i="31"/>
  <c r="F85" i="31"/>
  <c r="G91" i="31" s="1"/>
  <c r="E85" i="31"/>
  <c r="C85" i="31"/>
  <c r="G84" i="31"/>
  <c r="F84" i="31"/>
  <c r="H86" i="31" s="1"/>
  <c r="E84" i="31"/>
  <c r="C84" i="31"/>
  <c r="H83" i="31"/>
  <c r="F83" i="31"/>
  <c r="H85" i="31" s="1"/>
  <c r="E83" i="31"/>
  <c r="C83" i="31"/>
  <c r="F82" i="31"/>
  <c r="H84" i="31" s="1"/>
  <c r="E82" i="31"/>
  <c r="C82" i="31"/>
  <c r="F81" i="31"/>
  <c r="E81" i="31"/>
  <c r="C81" i="31"/>
  <c r="G80" i="31"/>
  <c r="F80" i="31"/>
  <c r="H82" i="31" s="1"/>
  <c r="E80" i="31"/>
  <c r="C80" i="31"/>
  <c r="H79" i="31"/>
  <c r="F79" i="31"/>
  <c r="H81" i="31" s="1"/>
  <c r="E79" i="31"/>
  <c r="C79" i="31"/>
  <c r="F78" i="31"/>
  <c r="H80" i="31" s="1"/>
  <c r="E78" i="31"/>
  <c r="C78" i="31"/>
  <c r="F77" i="31"/>
  <c r="G83" i="31" s="1"/>
  <c r="E77" i="31"/>
  <c r="C77" i="31"/>
  <c r="G76" i="31"/>
  <c r="F76" i="31"/>
  <c r="H78" i="31" s="1"/>
  <c r="E76" i="31"/>
  <c r="C76" i="31"/>
  <c r="H75" i="31"/>
  <c r="F75" i="31"/>
  <c r="H77" i="31" s="1"/>
  <c r="E75" i="31"/>
  <c r="C75" i="31"/>
  <c r="F74" i="31"/>
  <c r="H76" i="31" s="1"/>
  <c r="E74" i="31"/>
  <c r="C74" i="31"/>
  <c r="F73" i="31"/>
  <c r="E73" i="31"/>
  <c r="C73" i="31"/>
  <c r="G72" i="31"/>
  <c r="F72" i="31"/>
  <c r="H74" i="31" s="1"/>
  <c r="E72" i="31"/>
  <c r="C72" i="31"/>
  <c r="H71" i="31"/>
  <c r="F71" i="31"/>
  <c r="H73" i="31" s="1"/>
  <c r="E71" i="31"/>
  <c r="C71" i="31"/>
  <c r="G70" i="31"/>
  <c r="F70" i="31"/>
  <c r="G75" i="31" s="1"/>
  <c r="E70" i="31"/>
  <c r="C70" i="31"/>
  <c r="E69" i="31"/>
  <c r="C69" i="31"/>
  <c r="E68" i="31"/>
  <c r="C68" i="31"/>
  <c r="E67" i="31"/>
  <c r="C67" i="31"/>
  <c r="E66" i="31"/>
  <c r="C66" i="31"/>
  <c r="E65" i="31"/>
  <c r="C65" i="31"/>
  <c r="E64" i="31"/>
  <c r="C64" i="31"/>
  <c r="E63" i="31"/>
  <c r="C63" i="31"/>
  <c r="E62" i="31"/>
  <c r="C62" i="31"/>
  <c r="E61" i="31"/>
  <c r="C61" i="31"/>
  <c r="E60" i="31"/>
  <c r="C60" i="31"/>
  <c r="E59" i="31"/>
  <c r="C59" i="31"/>
  <c r="E58" i="31"/>
  <c r="C58" i="31"/>
  <c r="E57" i="31"/>
  <c r="C57" i="31"/>
  <c r="E56" i="31"/>
  <c r="C56" i="31"/>
  <c r="E55" i="31"/>
  <c r="C55" i="31"/>
  <c r="E54" i="31"/>
  <c r="C54" i="31"/>
  <c r="E53" i="31"/>
  <c r="C53" i="31"/>
  <c r="E52" i="31"/>
  <c r="C52" i="31"/>
  <c r="E51" i="31"/>
  <c r="E50" i="31"/>
  <c r="E49" i="31"/>
  <c r="E48" i="31"/>
  <c r="E47" i="31"/>
  <c r="E46" i="31"/>
  <c r="E45" i="31"/>
  <c r="E44" i="31"/>
  <c r="E43" i="31"/>
  <c r="E42" i="31"/>
  <c r="E41" i="31"/>
  <c r="E40" i="31"/>
  <c r="E39" i="31"/>
  <c r="E38" i="31"/>
  <c r="E37" i="31"/>
  <c r="E36" i="31"/>
  <c r="E35" i="31"/>
  <c r="E34" i="31"/>
  <c r="E33" i="31"/>
  <c r="E32" i="31"/>
  <c r="E31" i="31"/>
  <c r="E30" i="31"/>
  <c r="E29" i="31"/>
  <c r="E28" i="31"/>
  <c r="E27" i="31"/>
  <c r="E26" i="31"/>
  <c r="E25" i="31"/>
  <c r="E24" i="31"/>
  <c r="E23" i="31"/>
  <c r="E22" i="31"/>
  <c r="E21" i="31"/>
  <c r="E20" i="31"/>
  <c r="E19" i="31"/>
  <c r="E18" i="31"/>
  <c r="E17" i="31"/>
  <c r="E16" i="31"/>
  <c r="E15" i="31"/>
  <c r="E14" i="31"/>
  <c r="E13" i="31"/>
  <c r="E12" i="31"/>
  <c r="E11" i="31"/>
  <c r="E10" i="31"/>
  <c r="E9" i="31"/>
  <c r="E8" i="31"/>
  <c r="E7" i="31"/>
  <c r="E6" i="31"/>
  <c r="E5" i="31"/>
  <c r="E4" i="31"/>
  <c r="H93" i="30"/>
  <c r="F93" i="30"/>
  <c r="E93" i="30"/>
  <c r="C93" i="30"/>
  <c r="F92" i="30"/>
  <c r="E92" i="30"/>
  <c r="C92" i="30"/>
  <c r="F91" i="30"/>
  <c r="E91" i="30"/>
  <c r="C91" i="30"/>
  <c r="G90" i="30"/>
  <c r="F90" i="30"/>
  <c r="H92" i="30" s="1"/>
  <c r="E90" i="30"/>
  <c r="C90" i="30"/>
  <c r="H89" i="30"/>
  <c r="F89" i="30"/>
  <c r="H91" i="30" s="1"/>
  <c r="E89" i="30"/>
  <c r="C89" i="30"/>
  <c r="F88" i="30"/>
  <c r="H90" i="30" s="1"/>
  <c r="E88" i="30"/>
  <c r="C88" i="30"/>
  <c r="F87" i="30"/>
  <c r="E87" i="30"/>
  <c r="C87" i="30"/>
  <c r="C95" i="30" s="1"/>
  <c r="G86" i="30"/>
  <c r="F86" i="30"/>
  <c r="H88" i="30" s="1"/>
  <c r="E86" i="30"/>
  <c r="C86" i="30"/>
  <c r="H85" i="30"/>
  <c r="F85" i="30"/>
  <c r="H87" i="30" s="1"/>
  <c r="E85" i="30"/>
  <c r="C85" i="30"/>
  <c r="F84" i="30"/>
  <c r="H86" i="30" s="1"/>
  <c r="E84" i="30"/>
  <c r="C84" i="30"/>
  <c r="F83" i="30"/>
  <c r="G89" i="30" s="1"/>
  <c r="E83" i="30"/>
  <c r="C83" i="30"/>
  <c r="G82" i="30"/>
  <c r="F82" i="30"/>
  <c r="H84" i="30" s="1"/>
  <c r="E82" i="30"/>
  <c r="C82" i="30"/>
  <c r="H81" i="30"/>
  <c r="F81" i="30"/>
  <c r="H83" i="30" s="1"/>
  <c r="E81" i="30"/>
  <c r="C81" i="30"/>
  <c r="F80" i="30"/>
  <c r="H82" i="30" s="1"/>
  <c r="E80" i="30"/>
  <c r="C80" i="30"/>
  <c r="F79" i="30"/>
  <c r="E79" i="30"/>
  <c r="C79" i="30"/>
  <c r="G78" i="30"/>
  <c r="F78" i="30"/>
  <c r="H80" i="30" s="1"/>
  <c r="E78" i="30"/>
  <c r="C78" i="30"/>
  <c r="H77" i="30"/>
  <c r="F77" i="30"/>
  <c r="H79" i="30" s="1"/>
  <c r="E77" i="30"/>
  <c r="C77" i="30"/>
  <c r="F76" i="30"/>
  <c r="H78" i="30" s="1"/>
  <c r="E76" i="30"/>
  <c r="C76" i="30"/>
  <c r="F75" i="30"/>
  <c r="G81" i="30" s="1"/>
  <c r="E75" i="30"/>
  <c r="C75" i="30"/>
  <c r="G74" i="30"/>
  <c r="F74" i="30"/>
  <c r="H76" i="30" s="1"/>
  <c r="E74" i="30"/>
  <c r="C74" i="30"/>
  <c r="H73" i="30"/>
  <c r="F73" i="30"/>
  <c r="H75" i="30" s="1"/>
  <c r="E73" i="30"/>
  <c r="C73" i="30"/>
  <c r="F72" i="30"/>
  <c r="H74" i="30" s="1"/>
  <c r="E72" i="30"/>
  <c r="C72" i="30"/>
  <c r="F71" i="30"/>
  <c r="E71" i="30"/>
  <c r="C71" i="30"/>
  <c r="G70" i="30"/>
  <c r="F70" i="30"/>
  <c r="H72" i="30" s="1"/>
  <c r="E70" i="30"/>
  <c r="C70" i="30"/>
  <c r="H69" i="30"/>
  <c r="F69" i="30"/>
  <c r="G73" i="30" s="1"/>
  <c r="E69" i="30"/>
  <c r="C69" i="30"/>
  <c r="E68" i="30"/>
  <c r="C68" i="30"/>
  <c r="E67" i="30"/>
  <c r="C67" i="30"/>
  <c r="E66" i="30"/>
  <c r="C66" i="30"/>
  <c r="E65" i="30"/>
  <c r="C65" i="30"/>
  <c r="E64" i="30"/>
  <c r="C64" i="30"/>
  <c r="E63" i="30"/>
  <c r="C63" i="30"/>
  <c r="E62" i="30"/>
  <c r="C62" i="30"/>
  <c r="E61" i="30"/>
  <c r="C61" i="30"/>
  <c r="E60" i="30"/>
  <c r="C60" i="30"/>
  <c r="E59" i="30"/>
  <c r="C59" i="30"/>
  <c r="E58" i="30"/>
  <c r="C58" i="30"/>
  <c r="E57" i="30"/>
  <c r="C57" i="30"/>
  <c r="E56" i="30"/>
  <c r="C56" i="30"/>
  <c r="E55" i="30"/>
  <c r="C55" i="30"/>
  <c r="E54" i="30"/>
  <c r="C54" i="30"/>
  <c r="E53" i="30"/>
  <c r="C53" i="30"/>
  <c r="E52" i="30"/>
  <c r="E51" i="30"/>
  <c r="E50" i="30"/>
  <c r="E49" i="30"/>
  <c r="E48" i="30"/>
  <c r="E47" i="30"/>
  <c r="E46" i="30"/>
  <c r="E45" i="30"/>
  <c r="E44" i="30"/>
  <c r="E43" i="30"/>
  <c r="E42" i="30"/>
  <c r="E41" i="30"/>
  <c r="E40" i="30"/>
  <c r="E39" i="30"/>
  <c r="E38" i="30"/>
  <c r="E37" i="30"/>
  <c r="E36" i="30"/>
  <c r="E35" i="30"/>
  <c r="E34" i="30"/>
  <c r="E33" i="30"/>
  <c r="E32" i="30"/>
  <c r="E31" i="30"/>
  <c r="E30" i="30"/>
  <c r="E29" i="30"/>
  <c r="E28" i="30"/>
  <c r="E27" i="30"/>
  <c r="E26" i="30"/>
  <c r="E25" i="30"/>
  <c r="E24" i="30"/>
  <c r="E23" i="30"/>
  <c r="E22" i="30"/>
  <c r="E21" i="30"/>
  <c r="E20" i="30"/>
  <c r="E19" i="30"/>
  <c r="E18" i="30"/>
  <c r="E17" i="30"/>
  <c r="E16" i="30"/>
  <c r="E15" i="30"/>
  <c r="E14" i="30"/>
  <c r="E13" i="30"/>
  <c r="E12" i="30"/>
  <c r="E11" i="30"/>
  <c r="E10" i="30"/>
  <c r="E9" i="30"/>
  <c r="E8" i="30"/>
  <c r="E7" i="30"/>
  <c r="E6" i="30"/>
  <c r="E5" i="30"/>
  <c r="E4" i="30"/>
  <c r="F93" i="29"/>
  <c r="E93" i="29"/>
  <c r="C93" i="29"/>
  <c r="F92" i="29"/>
  <c r="E92" i="29"/>
  <c r="C92" i="29"/>
  <c r="F91" i="29"/>
  <c r="H93" i="29" s="1"/>
  <c r="E91" i="29"/>
  <c r="C91" i="29"/>
  <c r="G90" i="29"/>
  <c r="F90" i="29"/>
  <c r="H92" i="29" s="1"/>
  <c r="E90" i="29"/>
  <c r="C90" i="29"/>
  <c r="H89" i="29"/>
  <c r="F89" i="29"/>
  <c r="H91" i="29" s="1"/>
  <c r="E89" i="29"/>
  <c r="C89" i="29"/>
  <c r="F88" i="29"/>
  <c r="H90" i="29" s="1"/>
  <c r="E88" i="29"/>
  <c r="C88" i="29"/>
  <c r="F87" i="29"/>
  <c r="E87" i="29"/>
  <c r="C87" i="29"/>
  <c r="C95" i="29" s="1"/>
  <c r="F86" i="29"/>
  <c r="H88" i="29" s="1"/>
  <c r="E86" i="29"/>
  <c r="C86" i="29"/>
  <c r="F85" i="29"/>
  <c r="H87" i="29" s="1"/>
  <c r="E85" i="29"/>
  <c r="C85" i="29"/>
  <c r="F84" i="29"/>
  <c r="H86" i="29" s="1"/>
  <c r="E84" i="29"/>
  <c r="C84" i="29"/>
  <c r="F83" i="29"/>
  <c r="E83" i="29"/>
  <c r="C83" i="29"/>
  <c r="G82" i="29"/>
  <c r="F82" i="29"/>
  <c r="H84" i="29" s="1"/>
  <c r="E82" i="29"/>
  <c r="C82" i="29"/>
  <c r="H81" i="29"/>
  <c r="F81" i="29"/>
  <c r="H83" i="29" s="1"/>
  <c r="E81" i="29"/>
  <c r="C81" i="29"/>
  <c r="F80" i="29"/>
  <c r="H82" i="29" s="1"/>
  <c r="E80" i="29"/>
  <c r="C80" i="29"/>
  <c r="F79" i="29"/>
  <c r="E79" i="29"/>
  <c r="C79" i="29"/>
  <c r="F78" i="29"/>
  <c r="H80" i="29" s="1"/>
  <c r="E78" i="29"/>
  <c r="C78" i="29"/>
  <c r="F77" i="29"/>
  <c r="H79" i="29" s="1"/>
  <c r="E77" i="29"/>
  <c r="C77" i="29"/>
  <c r="F76" i="29"/>
  <c r="H78" i="29" s="1"/>
  <c r="E76" i="29"/>
  <c r="C76" i="29"/>
  <c r="F75" i="29"/>
  <c r="E75" i="29"/>
  <c r="C75" i="29"/>
  <c r="G74" i="29"/>
  <c r="F74" i="29"/>
  <c r="H76" i="29" s="1"/>
  <c r="E74" i="29"/>
  <c r="C74" i="29"/>
  <c r="H73" i="29"/>
  <c r="F73" i="29"/>
  <c r="H75" i="29" s="1"/>
  <c r="E73" i="29"/>
  <c r="C73" i="29"/>
  <c r="F72" i="29"/>
  <c r="H74" i="29" s="1"/>
  <c r="E72" i="29"/>
  <c r="C72" i="29"/>
  <c r="F71" i="29"/>
  <c r="E71" i="29"/>
  <c r="C71" i="29"/>
  <c r="F70" i="29"/>
  <c r="H72" i="29" s="1"/>
  <c r="E70" i="29"/>
  <c r="C70" i="29"/>
  <c r="F69" i="29"/>
  <c r="H71" i="29" s="1"/>
  <c r="E69" i="29"/>
  <c r="C69" i="29"/>
  <c r="F68" i="29"/>
  <c r="H70" i="29" s="1"/>
  <c r="E68" i="29"/>
  <c r="C68" i="29"/>
  <c r="F67" i="29"/>
  <c r="E67" i="29"/>
  <c r="C67" i="29"/>
  <c r="F66" i="29"/>
  <c r="H68" i="29" s="1"/>
  <c r="E66" i="29"/>
  <c r="C66" i="29"/>
  <c r="H65" i="29"/>
  <c r="F65" i="29"/>
  <c r="H67" i="29" s="1"/>
  <c r="E65" i="29"/>
  <c r="C65" i="29"/>
  <c r="F64" i="29"/>
  <c r="H66" i="29" s="1"/>
  <c r="E64" i="29"/>
  <c r="C64" i="29"/>
  <c r="F63" i="29"/>
  <c r="E63" i="29"/>
  <c r="C63" i="29"/>
  <c r="F62" i="29"/>
  <c r="H64" i="29" s="1"/>
  <c r="E62" i="29"/>
  <c r="C62" i="29"/>
  <c r="F61" i="29"/>
  <c r="E61" i="29"/>
  <c r="C61" i="29"/>
  <c r="E60" i="29"/>
  <c r="C60" i="29"/>
  <c r="E59" i="29"/>
  <c r="C59" i="29"/>
  <c r="E58" i="29"/>
  <c r="C58" i="29"/>
  <c r="E57" i="29"/>
  <c r="C57" i="29"/>
  <c r="E56" i="29"/>
  <c r="C56" i="29"/>
  <c r="E55" i="29"/>
  <c r="C55" i="29"/>
  <c r="E54" i="29"/>
  <c r="C54" i="29"/>
  <c r="E53" i="29"/>
  <c r="C53" i="29"/>
  <c r="E52" i="29"/>
  <c r="C52" i="29"/>
  <c r="E51" i="29"/>
  <c r="E50" i="29"/>
  <c r="E49" i="29"/>
  <c r="E48" i="29"/>
  <c r="E47" i="29"/>
  <c r="E46" i="29"/>
  <c r="E45" i="29"/>
  <c r="E44" i="29"/>
  <c r="E43" i="29"/>
  <c r="E42" i="29"/>
  <c r="E41" i="29"/>
  <c r="E40" i="29"/>
  <c r="E39" i="29"/>
  <c r="E38" i="29"/>
  <c r="E37" i="29"/>
  <c r="E36" i="29"/>
  <c r="E35" i="29"/>
  <c r="E34" i="29"/>
  <c r="E33" i="29"/>
  <c r="E32" i="29"/>
  <c r="E31" i="29"/>
  <c r="E30" i="29"/>
  <c r="E29" i="29"/>
  <c r="E28" i="29"/>
  <c r="E27" i="29"/>
  <c r="E26" i="29"/>
  <c r="E25" i="29"/>
  <c r="E24" i="29"/>
  <c r="E23" i="29"/>
  <c r="E22" i="29"/>
  <c r="E21" i="29"/>
  <c r="E20" i="29"/>
  <c r="E19" i="29"/>
  <c r="E18" i="29"/>
  <c r="E17" i="29"/>
  <c r="E16" i="29"/>
  <c r="E15" i="29"/>
  <c r="E14" i="29"/>
  <c r="E13" i="29"/>
  <c r="E12" i="29"/>
  <c r="E11" i="29"/>
  <c r="E10" i="29"/>
  <c r="E9" i="29"/>
  <c r="E8" i="29"/>
  <c r="E7" i="29"/>
  <c r="E6" i="29"/>
  <c r="E5" i="29"/>
  <c r="E4" i="29"/>
  <c r="F93" i="28"/>
  <c r="E93" i="28"/>
  <c r="C93" i="28"/>
  <c r="F92" i="28"/>
  <c r="E92" i="28"/>
  <c r="C92" i="28"/>
  <c r="F91" i="28"/>
  <c r="E91" i="28"/>
  <c r="C91" i="28"/>
  <c r="F90" i="28"/>
  <c r="H92" i="28" s="1"/>
  <c r="E90" i="28"/>
  <c r="C90" i="28"/>
  <c r="F89" i="28"/>
  <c r="F95" i="28" s="1"/>
  <c r="E89" i="28"/>
  <c r="C89" i="28"/>
  <c r="F88" i="28"/>
  <c r="H90" i="28" s="1"/>
  <c r="E88" i="28"/>
  <c r="C88" i="28"/>
  <c r="F87" i="28"/>
  <c r="H89" i="28" s="1"/>
  <c r="E87" i="28"/>
  <c r="C87" i="28"/>
  <c r="C95" i="28" s="1"/>
  <c r="F86" i="28"/>
  <c r="H88" i="28" s="1"/>
  <c r="E86" i="28"/>
  <c r="C86" i="28"/>
  <c r="F85" i="28"/>
  <c r="E85" i="28"/>
  <c r="C85" i="28"/>
  <c r="F84" i="28"/>
  <c r="E84" i="28"/>
  <c r="C84" i="28"/>
  <c r="F83" i="28"/>
  <c r="E83" i="28"/>
  <c r="C83" i="28"/>
  <c r="F82" i="28"/>
  <c r="H84" i="28" s="1"/>
  <c r="E82" i="28"/>
  <c r="C82" i="28"/>
  <c r="F81" i="28"/>
  <c r="G84" i="28" s="1"/>
  <c r="E81" i="28"/>
  <c r="C81" i="28"/>
  <c r="F80" i="28"/>
  <c r="H82" i="28" s="1"/>
  <c r="E80" i="28"/>
  <c r="C80" i="28"/>
  <c r="F79" i="28"/>
  <c r="H81" i="28" s="1"/>
  <c r="E79" i="28"/>
  <c r="C79" i="28"/>
  <c r="F78" i="28"/>
  <c r="H80" i="28" s="1"/>
  <c r="E78" i="28"/>
  <c r="C78" i="28"/>
  <c r="F77" i="28"/>
  <c r="E77" i="28"/>
  <c r="C77" i="28"/>
  <c r="F76" i="28"/>
  <c r="E76" i="28"/>
  <c r="C76" i="28"/>
  <c r="F75" i="28"/>
  <c r="E75" i="28"/>
  <c r="C75" i="28"/>
  <c r="F74" i="28"/>
  <c r="H76" i="28" s="1"/>
  <c r="E74" i="28"/>
  <c r="C74" i="28"/>
  <c r="F73" i="28"/>
  <c r="G76" i="28" s="1"/>
  <c r="E73" i="28"/>
  <c r="C73" i="28"/>
  <c r="F72" i="28"/>
  <c r="H74" i="28" s="1"/>
  <c r="E72" i="28"/>
  <c r="C72" i="28"/>
  <c r="F71" i="28"/>
  <c r="H73" i="28" s="1"/>
  <c r="E71" i="28"/>
  <c r="C71" i="28"/>
  <c r="F70" i="28"/>
  <c r="H72" i="28" s="1"/>
  <c r="E70" i="28"/>
  <c r="C70" i="28"/>
  <c r="F69" i="28"/>
  <c r="E69" i="28"/>
  <c r="C69" i="28"/>
  <c r="F68" i="28"/>
  <c r="E68" i="28"/>
  <c r="C68" i="28"/>
  <c r="F67" i="28"/>
  <c r="E67" i="28"/>
  <c r="C67" i="28"/>
  <c r="F66" i="28"/>
  <c r="H68" i="28" s="1"/>
  <c r="E66" i="28"/>
  <c r="C66" i="28"/>
  <c r="F65" i="28"/>
  <c r="G68" i="28" s="1"/>
  <c r="E65" i="28"/>
  <c r="C65" i="28"/>
  <c r="F64" i="28"/>
  <c r="H66" i="28" s="1"/>
  <c r="E64" i="28"/>
  <c r="C64" i="28"/>
  <c r="F63" i="28"/>
  <c r="H65" i="28" s="1"/>
  <c r="E63" i="28"/>
  <c r="C63" i="28"/>
  <c r="F62" i="28"/>
  <c r="H64" i="28" s="1"/>
  <c r="E62" i="28"/>
  <c r="C62" i="28"/>
  <c r="F61" i="28"/>
  <c r="E61" i="28"/>
  <c r="C61" i="28"/>
  <c r="E60" i="28"/>
  <c r="C60" i="28"/>
  <c r="E59" i="28"/>
  <c r="C59" i="28"/>
  <c r="E58" i="28"/>
  <c r="C58" i="28"/>
  <c r="E57" i="28"/>
  <c r="C57" i="28"/>
  <c r="E56" i="28"/>
  <c r="C56" i="28"/>
  <c r="E55" i="28"/>
  <c r="C55" i="28"/>
  <c r="E54" i="28"/>
  <c r="C54" i="28"/>
  <c r="E53" i="28"/>
  <c r="E52" i="28"/>
  <c r="E51" i="28"/>
  <c r="E50" i="28"/>
  <c r="E49" i="28"/>
  <c r="E48" i="28"/>
  <c r="E47" i="28"/>
  <c r="E46" i="28"/>
  <c r="E45" i="28"/>
  <c r="E44" i="28"/>
  <c r="E43" i="28"/>
  <c r="E42" i="28"/>
  <c r="E41" i="28"/>
  <c r="E40" i="28"/>
  <c r="E39" i="28"/>
  <c r="E38" i="28"/>
  <c r="E37" i="28"/>
  <c r="E36" i="28"/>
  <c r="E35" i="28"/>
  <c r="E34" i="28"/>
  <c r="E33" i="28"/>
  <c r="E32" i="28"/>
  <c r="E31" i="28"/>
  <c r="E30" i="28"/>
  <c r="E29" i="28"/>
  <c r="E28" i="28"/>
  <c r="E27" i="28"/>
  <c r="E26" i="28"/>
  <c r="E25" i="28"/>
  <c r="E24" i="28"/>
  <c r="E23" i="28"/>
  <c r="E22" i="28"/>
  <c r="E21" i="28"/>
  <c r="E20" i="28"/>
  <c r="E19" i="28"/>
  <c r="E18" i="28"/>
  <c r="E17" i="28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C95" i="27"/>
  <c r="F93" i="27"/>
  <c r="E93" i="27"/>
  <c r="C93" i="27"/>
  <c r="F92" i="27"/>
  <c r="E92" i="27"/>
  <c r="C92" i="27"/>
  <c r="G91" i="27"/>
  <c r="F91" i="27"/>
  <c r="H93" i="27" s="1"/>
  <c r="E91" i="27"/>
  <c r="C91" i="27"/>
  <c r="H90" i="27"/>
  <c r="F90" i="27"/>
  <c r="H92" i="27" s="1"/>
  <c r="E90" i="27"/>
  <c r="C90" i="27"/>
  <c r="F89" i="27"/>
  <c r="H91" i="27" s="1"/>
  <c r="E89" i="27"/>
  <c r="C89" i="27"/>
  <c r="F88" i="27"/>
  <c r="E88" i="27"/>
  <c r="C88" i="27"/>
  <c r="G87" i="27"/>
  <c r="F87" i="27"/>
  <c r="H89" i="27" s="1"/>
  <c r="E87" i="27"/>
  <c r="C87" i="27"/>
  <c r="H86" i="27"/>
  <c r="F86" i="27"/>
  <c r="H88" i="27" s="1"/>
  <c r="E86" i="27"/>
  <c r="C86" i="27"/>
  <c r="F85" i="27"/>
  <c r="H87" i="27" s="1"/>
  <c r="E85" i="27"/>
  <c r="C85" i="27"/>
  <c r="F84" i="27"/>
  <c r="E84" i="27"/>
  <c r="C84" i="27"/>
  <c r="G83" i="27"/>
  <c r="F83" i="27"/>
  <c r="H85" i="27" s="1"/>
  <c r="E83" i="27"/>
  <c r="C83" i="27"/>
  <c r="H82" i="27"/>
  <c r="F82" i="27"/>
  <c r="H84" i="27" s="1"/>
  <c r="E82" i="27"/>
  <c r="C82" i="27"/>
  <c r="F81" i="27"/>
  <c r="H83" i="27" s="1"/>
  <c r="E81" i="27"/>
  <c r="C81" i="27"/>
  <c r="F80" i="27"/>
  <c r="E80" i="27"/>
  <c r="C80" i="27"/>
  <c r="G79" i="27"/>
  <c r="F79" i="27"/>
  <c r="H81" i="27" s="1"/>
  <c r="E79" i="27"/>
  <c r="C79" i="27"/>
  <c r="H78" i="27"/>
  <c r="F78" i="27"/>
  <c r="H80" i="27" s="1"/>
  <c r="E78" i="27"/>
  <c r="C78" i="27"/>
  <c r="F77" i="27"/>
  <c r="H79" i="27" s="1"/>
  <c r="E77" i="27"/>
  <c r="C77" i="27"/>
  <c r="F76" i="27"/>
  <c r="E76" i="27"/>
  <c r="C76" i="27"/>
  <c r="G75" i="27"/>
  <c r="F75" i="27"/>
  <c r="H77" i="27" s="1"/>
  <c r="E75" i="27"/>
  <c r="C75" i="27"/>
  <c r="H74" i="27"/>
  <c r="F74" i="27"/>
  <c r="H76" i="27" s="1"/>
  <c r="E74" i="27"/>
  <c r="C74" i="27"/>
  <c r="F73" i="27"/>
  <c r="H75" i="27" s="1"/>
  <c r="E73" i="27"/>
  <c r="C73" i="27"/>
  <c r="F72" i="27"/>
  <c r="E72" i="27"/>
  <c r="C72" i="27"/>
  <c r="G71" i="27"/>
  <c r="F71" i="27"/>
  <c r="H73" i="27" s="1"/>
  <c r="E71" i="27"/>
  <c r="C71" i="27"/>
  <c r="H70" i="27"/>
  <c r="F70" i="27"/>
  <c r="H72" i="27" s="1"/>
  <c r="E70" i="27"/>
  <c r="C70" i="27"/>
  <c r="F69" i="27"/>
  <c r="H71" i="27" s="1"/>
  <c r="E69" i="27"/>
  <c r="C69" i="27"/>
  <c r="F68" i="27"/>
  <c r="E68" i="27"/>
  <c r="C68" i="27"/>
  <c r="G67" i="27"/>
  <c r="F67" i="27"/>
  <c r="H69" i="27" s="1"/>
  <c r="E67" i="27"/>
  <c r="C67" i="27"/>
  <c r="H66" i="27"/>
  <c r="F66" i="27"/>
  <c r="H68" i="27" s="1"/>
  <c r="E66" i="27"/>
  <c r="C66" i="27"/>
  <c r="F65" i="27"/>
  <c r="H67" i="27" s="1"/>
  <c r="E65" i="27"/>
  <c r="C65" i="27"/>
  <c r="F64" i="27"/>
  <c r="E64" i="27"/>
  <c r="C64" i="27"/>
  <c r="H63" i="27"/>
  <c r="G63" i="27"/>
  <c r="F63" i="27"/>
  <c r="G66" i="27" s="1"/>
  <c r="E63" i="27"/>
  <c r="C63" i="27"/>
  <c r="E62" i="27"/>
  <c r="C62" i="27"/>
  <c r="E61" i="27"/>
  <c r="C61" i="27"/>
  <c r="E60" i="27"/>
  <c r="C60" i="27"/>
  <c r="E59" i="27"/>
  <c r="C59" i="27"/>
  <c r="E58" i="27"/>
  <c r="C58" i="27"/>
  <c r="E57" i="27"/>
  <c r="C57" i="27"/>
  <c r="E56" i="27"/>
  <c r="C56" i="27"/>
  <c r="E55" i="27"/>
  <c r="C55" i="27"/>
  <c r="E54" i="27"/>
  <c r="C54" i="27"/>
  <c r="E53" i="27"/>
  <c r="C53" i="27"/>
  <c r="E52" i="27"/>
  <c r="C52" i="27"/>
  <c r="E51" i="27"/>
  <c r="E50" i="27"/>
  <c r="E49" i="27"/>
  <c r="E48" i="27"/>
  <c r="E47" i="27"/>
  <c r="E46" i="27"/>
  <c r="E45" i="27"/>
  <c r="E44" i="27"/>
  <c r="E43" i="27"/>
  <c r="E42" i="27"/>
  <c r="E41" i="27"/>
  <c r="E40" i="27"/>
  <c r="E39" i="27"/>
  <c r="E38" i="27"/>
  <c r="E37" i="27"/>
  <c r="E36" i="27"/>
  <c r="E35" i="27"/>
  <c r="E34" i="27"/>
  <c r="E33" i="27"/>
  <c r="E32" i="27"/>
  <c r="E31" i="27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F93" i="26"/>
  <c r="E93" i="26"/>
  <c r="C93" i="26"/>
  <c r="F92" i="26"/>
  <c r="E92" i="26"/>
  <c r="C92" i="26"/>
  <c r="F91" i="26"/>
  <c r="H93" i="26" s="1"/>
  <c r="E91" i="26"/>
  <c r="C91" i="26"/>
  <c r="F90" i="26"/>
  <c r="H92" i="26" s="1"/>
  <c r="E90" i="26"/>
  <c r="C90" i="26"/>
  <c r="F89" i="26"/>
  <c r="H91" i="26" s="1"/>
  <c r="E89" i="26"/>
  <c r="C89" i="26"/>
  <c r="C95" i="26" s="1"/>
  <c r="F88" i="26"/>
  <c r="H90" i="26" s="1"/>
  <c r="E88" i="26"/>
  <c r="C88" i="26"/>
  <c r="F87" i="26"/>
  <c r="E87" i="26"/>
  <c r="C87" i="26"/>
  <c r="F86" i="26"/>
  <c r="E86" i="26"/>
  <c r="C86" i="26"/>
  <c r="F85" i="26"/>
  <c r="E85" i="26"/>
  <c r="C85" i="26"/>
  <c r="F84" i="26"/>
  <c r="H86" i="26" s="1"/>
  <c r="E84" i="26"/>
  <c r="C84" i="26"/>
  <c r="F83" i="26"/>
  <c r="G86" i="26" s="1"/>
  <c r="E83" i="26"/>
  <c r="C83" i="26"/>
  <c r="F82" i="26"/>
  <c r="H84" i="26" s="1"/>
  <c r="E82" i="26"/>
  <c r="C82" i="26"/>
  <c r="F81" i="26"/>
  <c r="H83" i="26" s="1"/>
  <c r="E81" i="26"/>
  <c r="C81" i="26"/>
  <c r="F80" i="26"/>
  <c r="H82" i="26" s="1"/>
  <c r="E80" i="26"/>
  <c r="C80" i="26"/>
  <c r="F79" i="26"/>
  <c r="E79" i="26"/>
  <c r="C79" i="26"/>
  <c r="F78" i="26"/>
  <c r="E78" i="26"/>
  <c r="C78" i="26"/>
  <c r="F77" i="26"/>
  <c r="E77" i="26"/>
  <c r="C77" i="26"/>
  <c r="F76" i="26"/>
  <c r="H78" i="26" s="1"/>
  <c r="E76" i="26"/>
  <c r="C76" i="26"/>
  <c r="F75" i="26"/>
  <c r="G78" i="26" s="1"/>
  <c r="E75" i="26"/>
  <c r="C75" i="26"/>
  <c r="F74" i="26"/>
  <c r="H76" i="26" s="1"/>
  <c r="E74" i="26"/>
  <c r="C74" i="26"/>
  <c r="F73" i="26"/>
  <c r="H75" i="26" s="1"/>
  <c r="E73" i="26"/>
  <c r="C73" i="26"/>
  <c r="F72" i="26"/>
  <c r="H74" i="26" s="1"/>
  <c r="E72" i="26"/>
  <c r="C72" i="26"/>
  <c r="F71" i="26"/>
  <c r="E71" i="26"/>
  <c r="C71" i="26"/>
  <c r="F70" i="26"/>
  <c r="E70" i="26"/>
  <c r="C70" i="26"/>
  <c r="F69" i="26"/>
  <c r="E69" i="26"/>
  <c r="C69" i="26"/>
  <c r="F68" i="26"/>
  <c r="H70" i="26" s="1"/>
  <c r="E68" i="26"/>
  <c r="C68" i="26"/>
  <c r="F67" i="26"/>
  <c r="G70" i="26" s="1"/>
  <c r="E67" i="26"/>
  <c r="C67" i="26"/>
  <c r="F66" i="26"/>
  <c r="H68" i="26" s="1"/>
  <c r="E66" i="26"/>
  <c r="C66" i="26"/>
  <c r="F65" i="26"/>
  <c r="H67" i="26" s="1"/>
  <c r="E65" i="26"/>
  <c r="C65" i="26"/>
  <c r="F64" i="26"/>
  <c r="H66" i="26" s="1"/>
  <c r="E64" i="26"/>
  <c r="C64" i="26"/>
  <c r="F63" i="26"/>
  <c r="E63" i="26"/>
  <c r="C63" i="26"/>
  <c r="H62" i="26"/>
  <c r="G62" i="26"/>
  <c r="F62" i="26"/>
  <c r="E62" i="26"/>
  <c r="C62" i="26"/>
  <c r="H61" i="26"/>
  <c r="F61" i="26"/>
  <c r="E61" i="26"/>
  <c r="C61" i="26"/>
  <c r="E60" i="26"/>
  <c r="C60" i="26"/>
  <c r="E59" i="26"/>
  <c r="C59" i="26"/>
  <c r="E58" i="26"/>
  <c r="C58" i="26"/>
  <c r="E57" i="26"/>
  <c r="C57" i="26"/>
  <c r="E56" i="26"/>
  <c r="C56" i="26"/>
  <c r="E55" i="26"/>
  <c r="C55" i="26"/>
  <c r="E54" i="26"/>
  <c r="C54" i="26"/>
  <c r="E53" i="26"/>
  <c r="C53" i="26"/>
  <c r="E52" i="26"/>
  <c r="E51" i="26"/>
  <c r="E50" i="26"/>
  <c r="E49" i="26"/>
  <c r="E48" i="26"/>
  <c r="E47" i="26"/>
  <c r="E46" i="26"/>
  <c r="E45" i="26"/>
  <c r="E44" i="26"/>
  <c r="E43" i="26"/>
  <c r="E42" i="26"/>
  <c r="E41" i="26"/>
  <c r="E40" i="26"/>
  <c r="E39" i="26"/>
  <c r="E38" i="26"/>
  <c r="E37" i="26"/>
  <c r="E36" i="26"/>
  <c r="E35" i="26"/>
  <c r="E34" i="26"/>
  <c r="E33" i="26"/>
  <c r="E32" i="26"/>
  <c r="E31" i="26"/>
  <c r="E30" i="26"/>
  <c r="E29" i="26"/>
  <c r="E28" i="26"/>
  <c r="E27" i="26"/>
  <c r="E26" i="26"/>
  <c r="E25" i="26"/>
  <c r="E24" i="26"/>
  <c r="E23" i="26"/>
  <c r="E22" i="26"/>
  <c r="E21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E8" i="26"/>
  <c r="E7" i="26"/>
  <c r="E6" i="26"/>
  <c r="E5" i="26"/>
  <c r="E4" i="26"/>
  <c r="F93" i="25"/>
  <c r="E93" i="25"/>
  <c r="C93" i="25"/>
  <c r="F92" i="25"/>
  <c r="E92" i="25"/>
  <c r="C92" i="25"/>
  <c r="F91" i="25"/>
  <c r="H93" i="25" s="1"/>
  <c r="E91" i="25"/>
  <c r="C91" i="25"/>
  <c r="F90" i="25"/>
  <c r="E90" i="25"/>
  <c r="C90" i="25"/>
  <c r="F89" i="25"/>
  <c r="E89" i="25"/>
  <c r="C89" i="25"/>
  <c r="F88" i="25"/>
  <c r="H90" i="25" s="1"/>
  <c r="E88" i="25"/>
  <c r="C88" i="25"/>
  <c r="F87" i="25"/>
  <c r="G90" i="25" s="1"/>
  <c r="E87" i="25"/>
  <c r="C87" i="25"/>
  <c r="F86" i="25"/>
  <c r="H88" i="25" s="1"/>
  <c r="E86" i="25"/>
  <c r="C86" i="25"/>
  <c r="F85" i="25"/>
  <c r="H87" i="25" s="1"/>
  <c r="E85" i="25"/>
  <c r="C85" i="25"/>
  <c r="F84" i="25"/>
  <c r="H86" i="25" s="1"/>
  <c r="E84" i="25"/>
  <c r="C84" i="25"/>
  <c r="F83" i="25"/>
  <c r="E83" i="25"/>
  <c r="C83" i="25"/>
  <c r="F82" i="25"/>
  <c r="E82" i="25"/>
  <c r="C82" i="25"/>
  <c r="F81" i="25"/>
  <c r="E81" i="25"/>
  <c r="C81" i="25"/>
  <c r="F80" i="25"/>
  <c r="H82" i="25" s="1"/>
  <c r="E80" i="25"/>
  <c r="C80" i="25"/>
  <c r="F79" i="25"/>
  <c r="G82" i="25" s="1"/>
  <c r="E79" i="25"/>
  <c r="C79" i="25"/>
  <c r="F78" i="25"/>
  <c r="H80" i="25" s="1"/>
  <c r="E78" i="25"/>
  <c r="C78" i="25"/>
  <c r="F77" i="25"/>
  <c r="H79" i="25" s="1"/>
  <c r="E77" i="25"/>
  <c r="C77" i="25"/>
  <c r="F76" i="25"/>
  <c r="H78" i="25" s="1"/>
  <c r="E76" i="25"/>
  <c r="C76" i="25"/>
  <c r="F75" i="25"/>
  <c r="E75" i="25"/>
  <c r="C75" i="25"/>
  <c r="F74" i="25"/>
  <c r="E74" i="25"/>
  <c r="C74" i="25"/>
  <c r="F73" i="25"/>
  <c r="E73" i="25"/>
  <c r="C73" i="25"/>
  <c r="F72" i="25"/>
  <c r="H74" i="25" s="1"/>
  <c r="E72" i="25"/>
  <c r="C72" i="25"/>
  <c r="F71" i="25"/>
  <c r="G74" i="25" s="1"/>
  <c r="E71" i="25"/>
  <c r="C71" i="25"/>
  <c r="F70" i="25"/>
  <c r="H72" i="25" s="1"/>
  <c r="E70" i="25"/>
  <c r="C70" i="25"/>
  <c r="F69" i="25"/>
  <c r="H71" i="25" s="1"/>
  <c r="E69" i="25"/>
  <c r="C69" i="25"/>
  <c r="F68" i="25"/>
  <c r="H70" i="25" s="1"/>
  <c r="E68" i="25"/>
  <c r="C68" i="25"/>
  <c r="F67" i="25"/>
  <c r="E67" i="25"/>
  <c r="C67" i="25"/>
  <c r="F66" i="25"/>
  <c r="E66" i="25"/>
  <c r="C66" i="25"/>
  <c r="F65" i="25"/>
  <c r="E65" i="25"/>
  <c r="C65" i="25"/>
  <c r="F64" i="25"/>
  <c r="H66" i="25" s="1"/>
  <c r="E64" i="25"/>
  <c r="C64" i="25"/>
  <c r="F63" i="25"/>
  <c r="G66" i="25" s="1"/>
  <c r="E63" i="25"/>
  <c r="C63" i="25"/>
  <c r="G62" i="25"/>
  <c r="F62" i="25"/>
  <c r="G65" i="25" s="1"/>
  <c r="E62" i="25"/>
  <c r="C62" i="25"/>
  <c r="E61" i="25"/>
  <c r="C61" i="25"/>
  <c r="E60" i="25"/>
  <c r="C60" i="25"/>
  <c r="E59" i="25"/>
  <c r="C59" i="25"/>
  <c r="E58" i="25"/>
  <c r="C58" i="25"/>
  <c r="E57" i="25"/>
  <c r="C57" i="25"/>
  <c r="E56" i="25"/>
  <c r="C56" i="25"/>
  <c r="E55" i="25"/>
  <c r="C55" i="25"/>
  <c r="E54" i="25"/>
  <c r="C54" i="25"/>
  <c r="E53" i="25"/>
  <c r="C53" i="25"/>
  <c r="E52" i="25"/>
  <c r="C52" i="25"/>
  <c r="E51" i="25"/>
  <c r="E50" i="25"/>
  <c r="E49" i="25"/>
  <c r="E48" i="25"/>
  <c r="E47" i="25"/>
  <c r="E46" i="25"/>
  <c r="E45" i="25"/>
  <c r="E44" i="25"/>
  <c r="E43" i="25"/>
  <c r="E42" i="25"/>
  <c r="E41" i="25"/>
  <c r="E40" i="25"/>
  <c r="E39" i="25"/>
  <c r="E38" i="25"/>
  <c r="E37" i="25"/>
  <c r="E36" i="25"/>
  <c r="E35" i="25"/>
  <c r="E34" i="25"/>
  <c r="E33" i="25"/>
  <c r="E32" i="25"/>
  <c r="E31" i="25"/>
  <c r="E30" i="25"/>
  <c r="E29" i="25"/>
  <c r="E28" i="25"/>
  <c r="E27" i="25"/>
  <c r="E26" i="25"/>
  <c r="E25" i="25"/>
  <c r="E24" i="25"/>
  <c r="E23" i="25"/>
  <c r="E22" i="25"/>
  <c r="E21" i="25"/>
  <c r="E20" i="25"/>
  <c r="E19" i="25"/>
  <c r="E18" i="25"/>
  <c r="E17" i="25"/>
  <c r="E16" i="25"/>
  <c r="E15" i="25"/>
  <c r="E14" i="25"/>
  <c r="E13" i="25"/>
  <c r="E12" i="25"/>
  <c r="E11" i="25"/>
  <c r="E10" i="25"/>
  <c r="E9" i="25"/>
  <c r="E8" i="25"/>
  <c r="E7" i="25"/>
  <c r="E6" i="25"/>
  <c r="E5" i="25"/>
  <c r="E4" i="25"/>
  <c r="F93" i="24"/>
  <c r="E93" i="24"/>
  <c r="C93" i="24"/>
  <c r="F92" i="24"/>
  <c r="E92" i="24"/>
  <c r="C92" i="24"/>
  <c r="F91" i="24"/>
  <c r="H93" i="24" s="1"/>
  <c r="E91" i="24"/>
  <c r="C91" i="24"/>
  <c r="F90" i="24"/>
  <c r="H92" i="24" s="1"/>
  <c r="E90" i="24"/>
  <c r="C90" i="24"/>
  <c r="F89" i="24"/>
  <c r="E89" i="24"/>
  <c r="C89" i="24"/>
  <c r="F88" i="24"/>
  <c r="E88" i="24"/>
  <c r="C88" i="24"/>
  <c r="F87" i="24"/>
  <c r="H89" i="24" s="1"/>
  <c r="E87" i="24"/>
  <c r="C87" i="24"/>
  <c r="F86" i="24"/>
  <c r="H88" i="24" s="1"/>
  <c r="E86" i="24"/>
  <c r="C86" i="24"/>
  <c r="F85" i="24"/>
  <c r="G88" i="24" s="1"/>
  <c r="E85" i="24"/>
  <c r="C85" i="24"/>
  <c r="F84" i="24"/>
  <c r="H86" i="24" s="1"/>
  <c r="E84" i="24"/>
  <c r="C84" i="24"/>
  <c r="F83" i="24"/>
  <c r="H85" i="24" s="1"/>
  <c r="E83" i="24"/>
  <c r="C83" i="24"/>
  <c r="F82" i="24"/>
  <c r="H84" i="24" s="1"/>
  <c r="E82" i="24"/>
  <c r="C82" i="24"/>
  <c r="F81" i="24"/>
  <c r="E81" i="24"/>
  <c r="C81" i="24"/>
  <c r="F80" i="24"/>
  <c r="E80" i="24"/>
  <c r="C80" i="24"/>
  <c r="F79" i="24"/>
  <c r="H81" i="24" s="1"/>
  <c r="E79" i="24"/>
  <c r="C79" i="24"/>
  <c r="F78" i="24"/>
  <c r="H80" i="24" s="1"/>
  <c r="E78" i="24"/>
  <c r="C78" i="24"/>
  <c r="F77" i="24"/>
  <c r="G80" i="24" s="1"/>
  <c r="E77" i="24"/>
  <c r="C77" i="24"/>
  <c r="F76" i="24"/>
  <c r="H78" i="24" s="1"/>
  <c r="E76" i="24"/>
  <c r="C76" i="24"/>
  <c r="F75" i="24"/>
  <c r="H77" i="24" s="1"/>
  <c r="E75" i="24"/>
  <c r="C75" i="24"/>
  <c r="F74" i="24"/>
  <c r="H76" i="24" s="1"/>
  <c r="E74" i="24"/>
  <c r="C74" i="24"/>
  <c r="F73" i="24"/>
  <c r="E73" i="24"/>
  <c r="C73" i="24"/>
  <c r="F72" i="24"/>
  <c r="E72" i="24"/>
  <c r="C72" i="24"/>
  <c r="F71" i="24"/>
  <c r="H73" i="24" s="1"/>
  <c r="E71" i="24"/>
  <c r="C71" i="24"/>
  <c r="F70" i="24"/>
  <c r="H72" i="24" s="1"/>
  <c r="E70" i="24"/>
  <c r="C70" i="24"/>
  <c r="F69" i="24"/>
  <c r="G72" i="24" s="1"/>
  <c r="E69" i="24"/>
  <c r="C69" i="24"/>
  <c r="F68" i="24"/>
  <c r="H70" i="24" s="1"/>
  <c r="E68" i="24"/>
  <c r="C68" i="24"/>
  <c r="F67" i="24"/>
  <c r="H69" i="24" s="1"/>
  <c r="E67" i="24"/>
  <c r="C67" i="24"/>
  <c r="F66" i="24"/>
  <c r="H68" i="24" s="1"/>
  <c r="E66" i="24"/>
  <c r="C66" i="24"/>
  <c r="F65" i="24"/>
  <c r="E65" i="24"/>
  <c r="C65" i="24"/>
  <c r="F64" i="24"/>
  <c r="E64" i="24"/>
  <c r="C64" i="24"/>
  <c r="F63" i="24"/>
  <c r="H65" i="24" s="1"/>
  <c r="E63" i="24"/>
  <c r="C63" i="24"/>
  <c r="F62" i="24"/>
  <c r="H64" i="24" s="1"/>
  <c r="E62" i="24"/>
  <c r="C62" i="24"/>
  <c r="F61" i="24"/>
  <c r="G64" i="24" s="1"/>
  <c r="E61" i="24"/>
  <c r="C61" i="24"/>
  <c r="E60" i="24"/>
  <c r="C60" i="24"/>
  <c r="E59" i="24"/>
  <c r="C59" i="24"/>
  <c r="E58" i="24"/>
  <c r="C58" i="24"/>
  <c r="E57" i="24"/>
  <c r="C57" i="24"/>
  <c r="E56" i="24"/>
  <c r="C56" i="24"/>
  <c r="E55" i="24"/>
  <c r="C55" i="24"/>
  <c r="E54" i="24"/>
  <c r="C54" i="24"/>
  <c r="E53" i="24"/>
  <c r="C53" i="24"/>
  <c r="E52" i="24"/>
  <c r="C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F93" i="23"/>
  <c r="E93" i="23"/>
  <c r="C93" i="23"/>
  <c r="F92" i="23"/>
  <c r="E92" i="23"/>
  <c r="C92" i="23"/>
  <c r="F91" i="23"/>
  <c r="H93" i="23" s="1"/>
  <c r="E91" i="23"/>
  <c r="C91" i="23"/>
  <c r="F90" i="23"/>
  <c r="G93" i="23" s="1"/>
  <c r="E90" i="23"/>
  <c r="C90" i="23"/>
  <c r="F89" i="23"/>
  <c r="H91" i="23" s="1"/>
  <c r="E89" i="23"/>
  <c r="C89" i="23"/>
  <c r="F88" i="23"/>
  <c r="H90" i="23" s="1"/>
  <c r="E88" i="23"/>
  <c r="C88" i="23"/>
  <c r="F87" i="23"/>
  <c r="E87" i="23"/>
  <c r="C87" i="23"/>
  <c r="F86" i="23"/>
  <c r="E86" i="23"/>
  <c r="C86" i="23"/>
  <c r="F85" i="23"/>
  <c r="E85" i="23"/>
  <c r="C85" i="23"/>
  <c r="F84" i="23"/>
  <c r="E84" i="23"/>
  <c r="C84" i="23"/>
  <c r="F83" i="23"/>
  <c r="H85" i="23" s="1"/>
  <c r="E83" i="23"/>
  <c r="C83" i="23"/>
  <c r="F82" i="23"/>
  <c r="G85" i="23" s="1"/>
  <c r="E82" i="23"/>
  <c r="C82" i="23"/>
  <c r="F81" i="23"/>
  <c r="H83" i="23" s="1"/>
  <c r="E81" i="23"/>
  <c r="C81" i="23"/>
  <c r="F80" i="23"/>
  <c r="H82" i="23" s="1"/>
  <c r="E80" i="23"/>
  <c r="C80" i="23"/>
  <c r="F79" i="23"/>
  <c r="H81" i="23" s="1"/>
  <c r="E79" i="23"/>
  <c r="C79" i="23"/>
  <c r="F78" i="23"/>
  <c r="E78" i="23"/>
  <c r="C78" i="23"/>
  <c r="F77" i="23"/>
  <c r="E77" i="23"/>
  <c r="C77" i="23"/>
  <c r="F76" i="23"/>
  <c r="E76" i="23"/>
  <c r="C76" i="23"/>
  <c r="F75" i="23"/>
  <c r="H77" i="23" s="1"/>
  <c r="E75" i="23"/>
  <c r="C75" i="23"/>
  <c r="F74" i="23"/>
  <c r="G77" i="23" s="1"/>
  <c r="E74" i="23"/>
  <c r="C74" i="23"/>
  <c r="F73" i="23"/>
  <c r="H75" i="23" s="1"/>
  <c r="E73" i="23"/>
  <c r="C73" i="23"/>
  <c r="F72" i="23"/>
  <c r="H74" i="23" s="1"/>
  <c r="E72" i="23"/>
  <c r="C72" i="23"/>
  <c r="F71" i="23"/>
  <c r="H73" i="23" s="1"/>
  <c r="E71" i="23"/>
  <c r="C71" i="23"/>
  <c r="F70" i="23"/>
  <c r="E70" i="23"/>
  <c r="C70" i="23"/>
  <c r="G69" i="23"/>
  <c r="F69" i="23"/>
  <c r="G72" i="23" s="1"/>
  <c r="E69" i="23"/>
  <c r="C69" i="23"/>
  <c r="E68" i="23"/>
  <c r="C68" i="23"/>
  <c r="E67" i="23"/>
  <c r="C67" i="23"/>
  <c r="E66" i="23"/>
  <c r="C66" i="23"/>
  <c r="E65" i="23"/>
  <c r="C65" i="23"/>
  <c r="E64" i="23"/>
  <c r="C64" i="23"/>
  <c r="E63" i="23"/>
  <c r="C63" i="23"/>
  <c r="E62" i="23"/>
  <c r="C62" i="23"/>
  <c r="E61" i="23"/>
  <c r="C61" i="23"/>
  <c r="E60" i="23"/>
  <c r="C60" i="23"/>
  <c r="E59" i="23"/>
  <c r="C59" i="23"/>
  <c r="E58" i="23"/>
  <c r="C58" i="23"/>
  <c r="E57" i="23"/>
  <c r="C57" i="23"/>
  <c r="E56" i="23"/>
  <c r="C56" i="23"/>
  <c r="E55" i="23"/>
  <c r="C55" i="23"/>
  <c r="E54" i="23"/>
  <c r="E53" i="23"/>
  <c r="E52" i="23"/>
  <c r="E51" i="23"/>
  <c r="E50" i="23"/>
  <c r="E49" i="23"/>
  <c r="E48" i="23"/>
  <c r="E47" i="23"/>
  <c r="E46" i="23"/>
  <c r="E45" i="23"/>
  <c r="E44" i="23"/>
  <c r="E43" i="23"/>
  <c r="E42" i="23"/>
  <c r="E41" i="23"/>
  <c r="E40" i="23"/>
  <c r="E39" i="23"/>
  <c r="E38" i="23"/>
  <c r="E37" i="23"/>
  <c r="E36" i="23"/>
  <c r="E35" i="23"/>
  <c r="E34" i="23"/>
  <c r="E33" i="23"/>
  <c r="E32" i="23"/>
  <c r="E31" i="23"/>
  <c r="E30" i="23"/>
  <c r="E2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F93" i="22"/>
  <c r="E93" i="22"/>
  <c r="C93" i="22"/>
  <c r="F92" i="22"/>
  <c r="E92" i="22"/>
  <c r="C92" i="22"/>
  <c r="F91" i="22"/>
  <c r="H93" i="22" s="1"/>
  <c r="E91" i="22"/>
  <c r="C91" i="22"/>
  <c r="F90" i="22"/>
  <c r="H92" i="22" s="1"/>
  <c r="E90" i="22"/>
  <c r="C90" i="22"/>
  <c r="C95" i="22" s="1"/>
  <c r="F89" i="22"/>
  <c r="H91" i="22" s="1"/>
  <c r="E89" i="22"/>
  <c r="C89" i="22"/>
  <c r="F88" i="22"/>
  <c r="E88" i="22"/>
  <c r="C88" i="22"/>
  <c r="F87" i="22"/>
  <c r="H89" i="22" s="1"/>
  <c r="E87" i="22"/>
  <c r="C87" i="22"/>
  <c r="F86" i="22"/>
  <c r="H88" i="22" s="1"/>
  <c r="E86" i="22"/>
  <c r="C86" i="22"/>
  <c r="F85" i="22"/>
  <c r="H87" i="22" s="1"/>
  <c r="E85" i="22"/>
  <c r="C85" i="22"/>
  <c r="F84" i="22"/>
  <c r="G87" i="22" s="1"/>
  <c r="E84" i="22"/>
  <c r="C84" i="22"/>
  <c r="F83" i="22"/>
  <c r="H85" i="22" s="1"/>
  <c r="E83" i="22"/>
  <c r="C83" i="22"/>
  <c r="F82" i="22"/>
  <c r="H84" i="22" s="1"/>
  <c r="E82" i="22"/>
  <c r="C82" i="22"/>
  <c r="F81" i="22"/>
  <c r="H83" i="22" s="1"/>
  <c r="E81" i="22"/>
  <c r="C81" i="22"/>
  <c r="F80" i="22"/>
  <c r="E80" i="22"/>
  <c r="C80" i="22"/>
  <c r="F79" i="22"/>
  <c r="H81" i="22" s="1"/>
  <c r="E79" i="22"/>
  <c r="C79" i="22"/>
  <c r="F78" i="22"/>
  <c r="H80" i="22" s="1"/>
  <c r="E78" i="22"/>
  <c r="C78" i="22"/>
  <c r="F77" i="22"/>
  <c r="H79" i="22" s="1"/>
  <c r="E77" i="22"/>
  <c r="C77" i="22"/>
  <c r="F76" i="22"/>
  <c r="G79" i="22" s="1"/>
  <c r="E76" i="22"/>
  <c r="C76" i="22"/>
  <c r="F75" i="22"/>
  <c r="H77" i="22" s="1"/>
  <c r="E75" i="22"/>
  <c r="C75" i="22"/>
  <c r="F74" i="22"/>
  <c r="H76" i="22" s="1"/>
  <c r="E74" i="22"/>
  <c r="C74" i="22"/>
  <c r="F73" i="22"/>
  <c r="H75" i="22" s="1"/>
  <c r="E73" i="22"/>
  <c r="C73" i="22"/>
  <c r="F72" i="22"/>
  <c r="E72" i="22"/>
  <c r="C72" i="22"/>
  <c r="F71" i="22"/>
  <c r="H73" i="22" s="1"/>
  <c r="E71" i="22"/>
  <c r="C71" i="22"/>
  <c r="F70" i="22"/>
  <c r="H72" i="22" s="1"/>
  <c r="E70" i="22"/>
  <c r="C70" i="22"/>
  <c r="F69" i="22"/>
  <c r="H71" i="22" s="1"/>
  <c r="E69" i="22"/>
  <c r="C69" i="22"/>
  <c r="F68" i="22"/>
  <c r="G71" i="22" s="1"/>
  <c r="E68" i="22"/>
  <c r="C68" i="22"/>
  <c r="F67" i="22"/>
  <c r="H69" i="22" s="1"/>
  <c r="E67" i="22"/>
  <c r="C67" i="22"/>
  <c r="F66" i="22"/>
  <c r="H68" i="22" s="1"/>
  <c r="E66" i="22"/>
  <c r="C66" i="22"/>
  <c r="F65" i="22"/>
  <c r="H67" i="22" s="1"/>
  <c r="E65" i="22"/>
  <c r="C65" i="22"/>
  <c r="F64" i="22"/>
  <c r="E64" i="22"/>
  <c r="C64" i="22"/>
  <c r="F63" i="22"/>
  <c r="H65" i="22" s="1"/>
  <c r="E63" i="22"/>
  <c r="C63" i="22"/>
  <c r="F62" i="22"/>
  <c r="H64" i="22" s="1"/>
  <c r="E62" i="22"/>
  <c r="C62" i="22"/>
  <c r="F61" i="22"/>
  <c r="H63" i="22" s="1"/>
  <c r="E61" i="22"/>
  <c r="C61" i="22"/>
  <c r="F60" i="22"/>
  <c r="G63" i="22" s="1"/>
  <c r="E60" i="22"/>
  <c r="C60" i="22"/>
  <c r="F59" i="22"/>
  <c r="H61" i="22" s="1"/>
  <c r="E59" i="22"/>
  <c r="C59" i="22"/>
  <c r="F58" i="22"/>
  <c r="H60" i="22" s="1"/>
  <c r="E58" i="22"/>
  <c r="C58" i="22"/>
  <c r="F57" i="22"/>
  <c r="H59" i="22" s="1"/>
  <c r="E57" i="22"/>
  <c r="C57" i="22"/>
  <c r="F56" i="22"/>
  <c r="E56" i="22"/>
  <c r="C56" i="22"/>
  <c r="E55" i="22"/>
  <c r="C55" i="22"/>
  <c r="E54" i="22"/>
  <c r="C54" i="22"/>
  <c r="E53" i="22"/>
  <c r="C53" i="22"/>
  <c r="E52" i="22"/>
  <c r="C52" i="22"/>
  <c r="E51" i="22"/>
  <c r="E50" i="22"/>
  <c r="E49" i="22"/>
  <c r="E48" i="22"/>
  <c r="E47" i="22"/>
  <c r="E46" i="22"/>
  <c r="E45" i="22"/>
  <c r="E44" i="22"/>
  <c r="E43" i="22"/>
  <c r="E42" i="22"/>
  <c r="E41" i="22"/>
  <c r="E40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E26" i="22"/>
  <c r="E25" i="22"/>
  <c r="E24" i="22"/>
  <c r="E23" i="22"/>
  <c r="E22" i="22"/>
  <c r="E21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E5" i="22"/>
  <c r="E4" i="22"/>
  <c r="C95" i="21"/>
  <c r="F93" i="21"/>
  <c r="E93" i="21"/>
  <c r="C93" i="21"/>
  <c r="F92" i="21"/>
  <c r="E92" i="21"/>
  <c r="C92" i="21"/>
  <c r="G91" i="21"/>
  <c r="F91" i="21"/>
  <c r="H93" i="21" s="1"/>
  <c r="E91" i="21"/>
  <c r="C91" i="21"/>
  <c r="H90" i="21"/>
  <c r="F90" i="21"/>
  <c r="H92" i="21" s="1"/>
  <c r="E90" i="21"/>
  <c r="C90" i="21"/>
  <c r="F89" i="21"/>
  <c r="H91" i="21" s="1"/>
  <c r="E89" i="21"/>
  <c r="C89" i="21"/>
  <c r="F88" i="21"/>
  <c r="E88" i="21"/>
  <c r="C88" i="21"/>
  <c r="G87" i="21"/>
  <c r="F87" i="21"/>
  <c r="H89" i="21" s="1"/>
  <c r="E87" i="21"/>
  <c r="C87" i="21"/>
  <c r="H86" i="21"/>
  <c r="F86" i="21"/>
  <c r="H88" i="21" s="1"/>
  <c r="E86" i="21"/>
  <c r="C86" i="21"/>
  <c r="F85" i="21"/>
  <c r="H87" i="21" s="1"/>
  <c r="E85" i="21"/>
  <c r="C85" i="21"/>
  <c r="F84" i="21"/>
  <c r="G90" i="21" s="1"/>
  <c r="E84" i="21"/>
  <c r="C84" i="21"/>
  <c r="G83" i="21"/>
  <c r="F83" i="21"/>
  <c r="H85" i="21" s="1"/>
  <c r="E83" i="21"/>
  <c r="C83" i="21"/>
  <c r="H82" i="21"/>
  <c r="F82" i="21"/>
  <c r="H84" i="21" s="1"/>
  <c r="E82" i="21"/>
  <c r="C82" i="21"/>
  <c r="F81" i="21"/>
  <c r="H83" i="21" s="1"/>
  <c r="E81" i="21"/>
  <c r="C81" i="21"/>
  <c r="F80" i="21"/>
  <c r="E80" i="21"/>
  <c r="C80" i="21"/>
  <c r="G79" i="21"/>
  <c r="F79" i="21"/>
  <c r="H81" i="21" s="1"/>
  <c r="E79" i="21"/>
  <c r="C79" i="21"/>
  <c r="H78" i="21"/>
  <c r="F78" i="21"/>
  <c r="H80" i="21" s="1"/>
  <c r="E78" i="21"/>
  <c r="C78" i="21"/>
  <c r="F77" i="21"/>
  <c r="H79" i="21" s="1"/>
  <c r="E77" i="21"/>
  <c r="C77" i="21"/>
  <c r="F76" i="21"/>
  <c r="G82" i="21" s="1"/>
  <c r="E76" i="21"/>
  <c r="C76" i="21"/>
  <c r="G75" i="21"/>
  <c r="F75" i="21"/>
  <c r="H77" i="21" s="1"/>
  <c r="E75" i="21"/>
  <c r="C75" i="21"/>
  <c r="H74" i="21"/>
  <c r="F74" i="21"/>
  <c r="H76" i="21" s="1"/>
  <c r="E74" i="21"/>
  <c r="C74" i="21"/>
  <c r="F73" i="21"/>
  <c r="H75" i="21" s="1"/>
  <c r="E73" i="21"/>
  <c r="C73" i="21"/>
  <c r="F72" i="21"/>
  <c r="E72" i="21"/>
  <c r="C72" i="21"/>
  <c r="F71" i="21"/>
  <c r="H73" i="21" s="1"/>
  <c r="E71" i="21"/>
  <c r="C71" i="21"/>
  <c r="H70" i="21"/>
  <c r="F70" i="21"/>
  <c r="H72" i="21" s="1"/>
  <c r="E70" i="21"/>
  <c r="C70" i="21"/>
  <c r="H69" i="21"/>
  <c r="F69" i="21"/>
  <c r="H71" i="21" s="1"/>
  <c r="E69" i="21"/>
  <c r="C69" i="21"/>
  <c r="F68" i="21"/>
  <c r="G74" i="21" s="1"/>
  <c r="E68" i="21"/>
  <c r="C68" i="21"/>
  <c r="F67" i="21"/>
  <c r="E67" i="21"/>
  <c r="C67" i="21"/>
  <c r="F66" i="21"/>
  <c r="G72" i="21" s="1"/>
  <c r="E66" i="21"/>
  <c r="C66" i="21"/>
  <c r="G65" i="21"/>
  <c r="F65" i="21"/>
  <c r="H67" i="21" s="1"/>
  <c r="E65" i="21"/>
  <c r="C65" i="21"/>
  <c r="H64" i="21"/>
  <c r="F64" i="21"/>
  <c r="E64" i="21"/>
  <c r="C64" i="21"/>
  <c r="F63" i="21"/>
  <c r="E63" i="21"/>
  <c r="C63" i="21"/>
  <c r="F62" i="21"/>
  <c r="E62" i="21"/>
  <c r="C62" i="21"/>
  <c r="F61" i="21"/>
  <c r="H63" i="21" s="1"/>
  <c r="E61" i="21"/>
  <c r="C61" i="21"/>
  <c r="F60" i="21"/>
  <c r="H62" i="21" s="1"/>
  <c r="E60" i="21"/>
  <c r="C60" i="21"/>
  <c r="F59" i="21"/>
  <c r="H61" i="21" s="1"/>
  <c r="E59" i="21"/>
  <c r="C59" i="21"/>
  <c r="F58" i="21"/>
  <c r="E58" i="21"/>
  <c r="C58" i="21"/>
  <c r="E57" i="21"/>
  <c r="C57" i="21"/>
  <c r="E56" i="21"/>
  <c r="C56" i="21"/>
  <c r="E55" i="21"/>
  <c r="C55" i="21"/>
  <c r="E54" i="21"/>
  <c r="C54" i="21"/>
  <c r="E53" i="21"/>
  <c r="C53" i="21"/>
  <c r="E52" i="21"/>
  <c r="C52" i="21"/>
  <c r="E51" i="21"/>
  <c r="E50" i="21"/>
  <c r="E49" i="21"/>
  <c r="E48" i="21"/>
  <c r="E47" i="21"/>
  <c r="E46" i="21"/>
  <c r="E45" i="21"/>
  <c r="E44" i="21"/>
  <c r="E43" i="21"/>
  <c r="E42" i="21"/>
  <c r="E41" i="21"/>
  <c r="E40" i="21"/>
  <c r="E39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E5" i="21"/>
  <c r="E4" i="21"/>
  <c r="C95" i="20"/>
  <c r="F93" i="20"/>
  <c r="E93" i="20"/>
  <c r="C93" i="20"/>
  <c r="F92" i="20"/>
  <c r="E92" i="20"/>
  <c r="C92" i="20"/>
  <c r="G91" i="20"/>
  <c r="F91" i="20"/>
  <c r="H93" i="20" s="1"/>
  <c r="E91" i="20"/>
  <c r="C91" i="20"/>
  <c r="H90" i="20"/>
  <c r="F90" i="20"/>
  <c r="H92" i="20" s="1"/>
  <c r="E90" i="20"/>
  <c r="C90" i="20"/>
  <c r="F89" i="20"/>
  <c r="H91" i="20" s="1"/>
  <c r="E89" i="20"/>
  <c r="C89" i="20"/>
  <c r="F88" i="20"/>
  <c r="E88" i="20"/>
  <c r="C88" i="20"/>
  <c r="G87" i="20"/>
  <c r="F87" i="20"/>
  <c r="H89" i="20" s="1"/>
  <c r="E87" i="20"/>
  <c r="C87" i="20"/>
  <c r="H86" i="20"/>
  <c r="F86" i="20"/>
  <c r="H88" i="20" s="1"/>
  <c r="E86" i="20"/>
  <c r="C86" i="20"/>
  <c r="F85" i="20"/>
  <c r="H87" i="20" s="1"/>
  <c r="E85" i="20"/>
  <c r="C85" i="20"/>
  <c r="F84" i="20"/>
  <c r="E84" i="20"/>
  <c r="C84" i="20"/>
  <c r="G83" i="20"/>
  <c r="F83" i="20"/>
  <c r="H85" i="20" s="1"/>
  <c r="E83" i="20"/>
  <c r="C83" i="20"/>
  <c r="H82" i="20"/>
  <c r="F82" i="20"/>
  <c r="H84" i="20" s="1"/>
  <c r="E82" i="20"/>
  <c r="C82" i="20"/>
  <c r="F81" i="20"/>
  <c r="H83" i="20" s="1"/>
  <c r="E81" i="20"/>
  <c r="C81" i="20"/>
  <c r="F80" i="20"/>
  <c r="E80" i="20"/>
  <c r="C80" i="20"/>
  <c r="G79" i="20"/>
  <c r="F79" i="20"/>
  <c r="H81" i="20" s="1"/>
  <c r="E79" i="20"/>
  <c r="C79" i="20"/>
  <c r="H78" i="20"/>
  <c r="F78" i="20"/>
  <c r="H80" i="20" s="1"/>
  <c r="E78" i="20"/>
  <c r="C78" i="20"/>
  <c r="F77" i="20"/>
  <c r="H79" i="20" s="1"/>
  <c r="E77" i="20"/>
  <c r="C77" i="20"/>
  <c r="F76" i="20"/>
  <c r="E76" i="20"/>
  <c r="C76" i="20"/>
  <c r="G75" i="20"/>
  <c r="F75" i="20"/>
  <c r="H77" i="20" s="1"/>
  <c r="E75" i="20"/>
  <c r="C75" i="20"/>
  <c r="H74" i="20"/>
  <c r="F74" i="20"/>
  <c r="H76" i="20" s="1"/>
  <c r="E74" i="20"/>
  <c r="C74" i="20"/>
  <c r="F73" i="20"/>
  <c r="H75" i="20" s="1"/>
  <c r="E73" i="20"/>
  <c r="C73" i="20"/>
  <c r="F72" i="20"/>
  <c r="E72" i="20"/>
  <c r="C72" i="20"/>
  <c r="G71" i="20"/>
  <c r="F71" i="20"/>
  <c r="H73" i="20" s="1"/>
  <c r="E71" i="20"/>
  <c r="C71" i="20"/>
  <c r="H70" i="20"/>
  <c r="F70" i="20"/>
  <c r="H72" i="20" s="1"/>
  <c r="E70" i="20"/>
  <c r="C70" i="20"/>
  <c r="F69" i="20"/>
  <c r="H71" i="20" s="1"/>
  <c r="E69" i="20"/>
  <c r="C69" i="20"/>
  <c r="F68" i="20"/>
  <c r="E68" i="20"/>
  <c r="C68" i="20"/>
  <c r="G67" i="20"/>
  <c r="F67" i="20"/>
  <c r="H69" i="20" s="1"/>
  <c r="E67" i="20"/>
  <c r="C67" i="20"/>
  <c r="H66" i="20"/>
  <c r="F66" i="20"/>
  <c r="H68" i="20" s="1"/>
  <c r="E66" i="20"/>
  <c r="C66" i="20"/>
  <c r="F65" i="20"/>
  <c r="H67" i="20" s="1"/>
  <c r="E65" i="20"/>
  <c r="C65" i="20"/>
  <c r="F64" i="20"/>
  <c r="E64" i="20"/>
  <c r="C64" i="20"/>
  <c r="G63" i="20"/>
  <c r="F63" i="20"/>
  <c r="H65" i="20" s="1"/>
  <c r="E63" i="20"/>
  <c r="C63" i="20"/>
  <c r="H62" i="20"/>
  <c r="F62" i="20"/>
  <c r="H64" i="20" s="1"/>
  <c r="E62" i="20"/>
  <c r="C62" i="20"/>
  <c r="F61" i="20"/>
  <c r="H63" i="20" s="1"/>
  <c r="E61" i="20"/>
  <c r="C61" i="20"/>
  <c r="F60" i="20"/>
  <c r="E60" i="20"/>
  <c r="C60" i="20"/>
  <c r="G59" i="20"/>
  <c r="F59" i="20"/>
  <c r="H61" i="20" s="1"/>
  <c r="E59" i="20"/>
  <c r="C59" i="20"/>
  <c r="H58" i="20"/>
  <c r="F58" i="20"/>
  <c r="H60" i="20" s="1"/>
  <c r="E58" i="20"/>
  <c r="C58" i="20"/>
  <c r="F57" i="20"/>
  <c r="H59" i="20" s="1"/>
  <c r="E57" i="20"/>
  <c r="C57" i="20"/>
  <c r="F56" i="20"/>
  <c r="E56" i="20"/>
  <c r="C56" i="20"/>
  <c r="H55" i="20"/>
  <c r="G55" i="20"/>
  <c r="F55" i="20"/>
  <c r="G58" i="20" s="1"/>
  <c r="E55" i="20"/>
  <c r="C55" i="20"/>
  <c r="E54" i="20"/>
  <c r="C54" i="20"/>
  <c r="E53" i="20"/>
  <c r="C53" i="20"/>
  <c r="E52" i="20"/>
  <c r="C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H93" i="19"/>
  <c r="F93" i="19"/>
  <c r="E93" i="19"/>
  <c r="C93" i="19"/>
  <c r="F92" i="19"/>
  <c r="E92" i="19"/>
  <c r="C92" i="19"/>
  <c r="F91" i="19"/>
  <c r="E91" i="19"/>
  <c r="C91" i="19"/>
  <c r="F90" i="19"/>
  <c r="H92" i="19" s="1"/>
  <c r="E90" i="19"/>
  <c r="C90" i="19"/>
  <c r="F89" i="19"/>
  <c r="H91" i="19" s="1"/>
  <c r="E89" i="19"/>
  <c r="C89" i="19"/>
  <c r="F88" i="19"/>
  <c r="H90" i="19" s="1"/>
  <c r="E88" i="19"/>
  <c r="C88" i="19"/>
  <c r="F87" i="19"/>
  <c r="E87" i="19"/>
  <c r="C87" i="19"/>
  <c r="G86" i="19"/>
  <c r="F86" i="19"/>
  <c r="H88" i="19" s="1"/>
  <c r="E86" i="19"/>
  <c r="C86" i="19"/>
  <c r="H85" i="19"/>
  <c r="F85" i="19"/>
  <c r="H87" i="19" s="1"/>
  <c r="E85" i="19"/>
  <c r="C85" i="19"/>
  <c r="F84" i="19"/>
  <c r="H86" i="19" s="1"/>
  <c r="E84" i="19"/>
  <c r="C84" i="19"/>
  <c r="F83" i="19"/>
  <c r="E83" i="19"/>
  <c r="C83" i="19"/>
  <c r="F82" i="19"/>
  <c r="H84" i="19" s="1"/>
  <c r="E82" i="19"/>
  <c r="C82" i="19"/>
  <c r="F81" i="19"/>
  <c r="H83" i="19" s="1"/>
  <c r="E81" i="19"/>
  <c r="C81" i="19"/>
  <c r="F80" i="19"/>
  <c r="H82" i="19" s="1"/>
  <c r="E80" i="19"/>
  <c r="C80" i="19"/>
  <c r="F79" i="19"/>
  <c r="E79" i="19"/>
  <c r="C79" i="19"/>
  <c r="G78" i="19"/>
  <c r="F78" i="19"/>
  <c r="H80" i="19" s="1"/>
  <c r="E78" i="19"/>
  <c r="C78" i="19"/>
  <c r="H77" i="19"/>
  <c r="F77" i="19"/>
  <c r="H79" i="19" s="1"/>
  <c r="E77" i="19"/>
  <c r="C77" i="19"/>
  <c r="F76" i="19"/>
  <c r="H78" i="19" s="1"/>
  <c r="E76" i="19"/>
  <c r="C76" i="19"/>
  <c r="F75" i="19"/>
  <c r="E75" i="19"/>
  <c r="C75" i="19"/>
  <c r="F74" i="19"/>
  <c r="H76" i="19" s="1"/>
  <c r="E74" i="19"/>
  <c r="C74" i="19"/>
  <c r="F73" i="19"/>
  <c r="H75" i="19" s="1"/>
  <c r="E73" i="19"/>
  <c r="C73" i="19"/>
  <c r="F72" i="19"/>
  <c r="H74" i="19" s="1"/>
  <c r="E72" i="19"/>
  <c r="C72" i="19"/>
  <c r="F71" i="19"/>
  <c r="E71" i="19"/>
  <c r="C71" i="19"/>
  <c r="G70" i="19"/>
  <c r="F70" i="19"/>
  <c r="H72" i="19" s="1"/>
  <c r="E70" i="19"/>
  <c r="C70" i="19"/>
  <c r="H69" i="19"/>
  <c r="F69" i="19"/>
  <c r="H71" i="19" s="1"/>
  <c r="E69" i="19"/>
  <c r="C69" i="19"/>
  <c r="F68" i="19"/>
  <c r="H70" i="19" s="1"/>
  <c r="E68" i="19"/>
  <c r="C68" i="19"/>
  <c r="F67" i="19"/>
  <c r="E67" i="19"/>
  <c r="C67" i="19"/>
  <c r="E66" i="19"/>
  <c r="C66" i="19"/>
  <c r="E65" i="19"/>
  <c r="C65" i="19"/>
  <c r="E64" i="19"/>
  <c r="C64" i="19"/>
  <c r="E63" i="19"/>
  <c r="C63" i="19"/>
  <c r="E62" i="19"/>
  <c r="C62" i="19"/>
  <c r="E61" i="19"/>
  <c r="C61" i="19"/>
  <c r="E60" i="19"/>
  <c r="C60" i="19"/>
  <c r="E59" i="19"/>
  <c r="C59" i="19"/>
  <c r="E58" i="19"/>
  <c r="C58" i="19"/>
  <c r="E57" i="19"/>
  <c r="C57" i="19"/>
  <c r="E56" i="19"/>
  <c r="C56" i="19"/>
  <c r="E55" i="19"/>
  <c r="C55" i="19"/>
  <c r="E54" i="19"/>
  <c r="C54" i="19"/>
  <c r="E53" i="19"/>
  <c r="C53" i="19"/>
  <c r="E52" i="19"/>
  <c r="C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G93" i="18"/>
  <c r="F93" i="18"/>
  <c r="E93" i="18"/>
  <c r="C93" i="18"/>
  <c r="H92" i="18"/>
  <c r="F92" i="18"/>
  <c r="E92" i="18"/>
  <c r="C92" i="18"/>
  <c r="F91" i="18"/>
  <c r="H93" i="18" s="1"/>
  <c r="E91" i="18"/>
  <c r="C91" i="18"/>
  <c r="F90" i="18"/>
  <c r="E90" i="18"/>
  <c r="C90" i="18"/>
  <c r="F89" i="18"/>
  <c r="H91" i="18" s="1"/>
  <c r="E89" i="18"/>
  <c r="C89" i="18"/>
  <c r="F88" i="18"/>
  <c r="H90" i="18" s="1"/>
  <c r="E88" i="18"/>
  <c r="C88" i="18"/>
  <c r="C95" i="18" s="1"/>
  <c r="F87" i="18"/>
  <c r="E87" i="18"/>
  <c r="C87" i="18"/>
  <c r="F86" i="18"/>
  <c r="E86" i="18"/>
  <c r="C86" i="18"/>
  <c r="G85" i="18"/>
  <c r="F85" i="18"/>
  <c r="H87" i="18" s="1"/>
  <c r="E85" i="18"/>
  <c r="C85" i="18"/>
  <c r="H84" i="18"/>
  <c r="F84" i="18"/>
  <c r="H86" i="18" s="1"/>
  <c r="E84" i="18"/>
  <c r="C84" i="18"/>
  <c r="F83" i="18"/>
  <c r="H85" i="18" s="1"/>
  <c r="E83" i="18"/>
  <c r="C83" i="18"/>
  <c r="F82" i="18"/>
  <c r="E82" i="18"/>
  <c r="C82" i="18"/>
  <c r="F81" i="18"/>
  <c r="H83" i="18" s="1"/>
  <c r="E81" i="18"/>
  <c r="C81" i="18"/>
  <c r="F80" i="18"/>
  <c r="H82" i="18" s="1"/>
  <c r="E80" i="18"/>
  <c r="C80" i="18"/>
  <c r="F79" i="18"/>
  <c r="H81" i="18" s="1"/>
  <c r="E79" i="18"/>
  <c r="C79" i="18"/>
  <c r="F78" i="18"/>
  <c r="E78" i="18"/>
  <c r="C78" i="18"/>
  <c r="G77" i="18"/>
  <c r="F77" i="18"/>
  <c r="H79" i="18" s="1"/>
  <c r="E77" i="18"/>
  <c r="C77" i="18"/>
  <c r="H76" i="18"/>
  <c r="F76" i="18"/>
  <c r="H78" i="18" s="1"/>
  <c r="E76" i="18"/>
  <c r="C76" i="18"/>
  <c r="F75" i="18"/>
  <c r="H77" i="18" s="1"/>
  <c r="E75" i="18"/>
  <c r="C75" i="18"/>
  <c r="F74" i="18"/>
  <c r="E74" i="18"/>
  <c r="C74" i="18"/>
  <c r="F73" i="18"/>
  <c r="H75" i="18" s="1"/>
  <c r="E73" i="18"/>
  <c r="C73" i="18"/>
  <c r="F72" i="18"/>
  <c r="H74" i="18" s="1"/>
  <c r="E72" i="18"/>
  <c r="C72" i="18"/>
  <c r="F71" i="18"/>
  <c r="H73" i="18" s="1"/>
  <c r="E71" i="18"/>
  <c r="C71" i="18"/>
  <c r="F70" i="18"/>
  <c r="E70" i="18"/>
  <c r="C70" i="18"/>
  <c r="G69" i="18"/>
  <c r="F69" i="18"/>
  <c r="H71" i="18" s="1"/>
  <c r="E69" i="18"/>
  <c r="C69" i="18"/>
  <c r="H68" i="18"/>
  <c r="F68" i="18"/>
  <c r="H70" i="18" s="1"/>
  <c r="E68" i="18"/>
  <c r="C68" i="18"/>
  <c r="F67" i="18"/>
  <c r="H69" i="18" s="1"/>
  <c r="E67" i="18"/>
  <c r="C67" i="18"/>
  <c r="F66" i="18"/>
  <c r="E66" i="18"/>
  <c r="C66" i="18"/>
  <c r="F65" i="18"/>
  <c r="H67" i="18" s="1"/>
  <c r="E65" i="18"/>
  <c r="C65" i="18"/>
  <c r="F64" i="18"/>
  <c r="H66" i="18" s="1"/>
  <c r="E64" i="18"/>
  <c r="C64" i="18"/>
  <c r="F63" i="18"/>
  <c r="H65" i="18" s="1"/>
  <c r="E63" i="18"/>
  <c r="C63" i="18"/>
  <c r="F62" i="18"/>
  <c r="E62" i="18"/>
  <c r="C62" i="18"/>
  <c r="G61" i="18"/>
  <c r="F61" i="18"/>
  <c r="H63" i="18" s="1"/>
  <c r="E61" i="18"/>
  <c r="C61" i="18"/>
  <c r="H60" i="18"/>
  <c r="F60" i="18"/>
  <c r="H62" i="18" s="1"/>
  <c r="E60" i="18"/>
  <c r="C60" i="18"/>
  <c r="F59" i="18"/>
  <c r="H61" i="18" s="1"/>
  <c r="E59" i="18"/>
  <c r="C59" i="18"/>
  <c r="F58" i="18"/>
  <c r="E58" i="18"/>
  <c r="C58" i="18"/>
  <c r="E57" i="18"/>
  <c r="C57" i="18"/>
  <c r="E56" i="18"/>
  <c r="C56" i="18"/>
  <c r="E55" i="18"/>
  <c r="C55" i="18"/>
  <c r="E54" i="18"/>
  <c r="C54" i="18"/>
  <c r="E53" i="18"/>
  <c r="C53" i="18"/>
  <c r="E52" i="18"/>
  <c r="C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F93" i="17"/>
  <c r="E93" i="17"/>
  <c r="C93" i="17"/>
  <c r="F92" i="17"/>
  <c r="E92" i="17"/>
  <c r="C92" i="17"/>
  <c r="G91" i="17"/>
  <c r="F91" i="17"/>
  <c r="H93" i="17" s="1"/>
  <c r="E91" i="17"/>
  <c r="C91" i="17"/>
  <c r="H90" i="17"/>
  <c r="F90" i="17"/>
  <c r="H92" i="17" s="1"/>
  <c r="E90" i="17"/>
  <c r="C90" i="17"/>
  <c r="C95" i="17" s="1"/>
  <c r="F89" i="17"/>
  <c r="H91" i="17" s="1"/>
  <c r="E89" i="17"/>
  <c r="C89" i="17"/>
  <c r="F88" i="17"/>
  <c r="E88" i="17"/>
  <c r="C88" i="17"/>
  <c r="G87" i="17"/>
  <c r="F87" i="17"/>
  <c r="H89" i="17" s="1"/>
  <c r="E87" i="17"/>
  <c r="C87" i="17"/>
  <c r="H86" i="17"/>
  <c r="F86" i="17"/>
  <c r="H88" i="17" s="1"/>
  <c r="E86" i="17"/>
  <c r="C86" i="17"/>
  <c r="F85" i="17"/>
  <c r="H87" i="17" s="1"/>
  <c r="E85" i="17"/>
  <c r="C85" i="17"/>
  <c r="F84" i="17"/>
  <c r="E84" i="17"/>
  <c r="C84" i="17"/>
  <c r="G83" i="17"/>
  <c r="F83" i="17"/>
  <c r="H85" i="17" s="1"/>
  <c r="E83" i="17"/>
  <c r="C83" i="17"/>
  <c r="H82" i="17"/>
  <c r="F82" i="17"/>
  <c r="H84" i="17" s="1"/>
  <c r="E82" i="17"/>
  <c r="C82" i="17"/>
  <c r="F81" i="17"/>
  <c r="H83" i="17" s="1"/>
  <c r="E81" i="17"/>
  <c r="C81" i="17"/>
  <c r="F80" i="17"/>
  <c r="E80" i="17"/>
  <c r="C80" i="17"/>
  <c r="G79" i="17"/>
  <c r="F79" i="17"/>
  <c r="H81" i="17" s="1"/>
  <c r="E79" i="17"/>
  <c r="C79" i="17"/>
  <c r="H78" i="17"/>
  <c r="F78" i="17"/>
  <c r="H80" i="17" s="1"/>
  <c r="E78" i="17"/>
  <c r="C78" i="17"/>
  <c r="F77" i="17"/>
  <c r="H79" i="17" s="1"/>
  <c r="E77" i="17"/>
  <c r="C77" i="17"/>
  <c r="F76" i="17"/>
  <c r="E76" i="17"/>
  <c r="C76" i="17"/>
  <c r="G75" i="17"/>
  <c r="F75" i="17"/>
  <c r="H77" i="17" s="1"/>
  <c r="E75" i="17"/>
  <c r="C75" i="17"/>
  <c r="H74" i="17"/>
  <c r="F74" i="17"/>
  <c r="H76" i="17" s="1"/>
  <c r="E74" i="17"/>
  <c r="C74" i="17"/>
  <c r="F73" i="17"/>
  <c r="H75" i="17" s="1"/>
  <c r="E73" i="17"/>
  <c r="C73" i="17"/>
  <c r="F72" i="17"/>
  <c r="E72" i="17"/>
  <c r="C72" i="17"/>
  <c r="G71" i="17"/>
  <c r="F71" i="17"/>
  <c r="H73" i="17" s="1"/>
  <c r="E71" i="17"/>
  <c r="C71" i="17"/>
  <c r="H70" i="17"/>
  <c r="F70" i="17"/>
  <c r="H72" i="17" s="1"/>
  <c r="E70" i="17"/>
  <c r="C70" i="17"/>
  <c r="F69" i="17"/>
  <c r="H71" i="17" s="1"/>
  <c r="E69" i="17"/>
  <c r="C69" i="17"/>
  <c r="F68" i="17"/>
  <c r="E68" i="17"/>
  <c r="C68" i="17"/>
  <c r="G67" i="17"/>
  <c r="F67" i="17"/>
  <c r="H69" i="17" s="1"/>
  <c r="E67" i="17"/>
  <c r="C67" i="17"/>
  <c r="H66" i="17"/>
  <c r="F66" i="17"/>
  <c r="H68" i="17" s="1"/>
  <c r="E66" i="17"/>
  <c r="C66" i="17"/>
  <c r="F65" i="17"/>
  <c r="H67" i="17" s="1"/>
  <c r="E65" i="17"/>
  <c r="C65" i="17"/>
  <c r="F64" i="17"/>
  <c r="E64" i="17"/>
  <c r="C64" i="17"/>
  <c r="G63" i="17"/>
  <c r="F63" i="17"/>
  <c r="H65" i="17" s="1"/>
  <c r="E63" i="17"/>
  <c r="C63" i="17"/>
  <c r="H62" i="17"/>
  <c r="F62" i="17"/>
  <c r="H64" i="17" s="1"/>
  <c r="E62" i="17"/>
  <c r="C62" i="17"/>
  <c r="F61" i="17"/>
  <c r="H63" i="17" s="1"/>
  <c r="E61" i="17"/>
  <c r="C61" i="17"/>
  <c r="F60" i="17"/>
  <c r="E60" i="17"/>
  <c r="C60" i="17"/>
  <c r="H59" i="17"/>
  <c r="G59" i="17"/>
  <c r="F59" i="17"/>
  <c r="G62" i="17" s="1"/>
  <c r="E59" i="17"/>
  <c r="C59" i="17"/>
  <c r="E58" i="17"/>
  <c r="C58" i="17"/>
  <c r="E57" i="17"/>
  <c r="C57" i="17"/>
  <c r="E56" i="17"/>
  <c r="C56" i="17"/>
  <c r="E55" i="17"/>
  <c r="C55" i="17"/>
  <c r="E54" i="17"/>
  <c r="C54" i="17"/>
  <c r="E53" i="17"/>
  <c r="C53" i="17"/>
  <c r="E52" i="17"/>
  <c r="C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C13" i="17"/>
  <c r="E12" i="17"/>
  <c r="C12" i="17"/>
  <c r="E11" i="17"/>
  <c r="C11" i="17"/>
  <c r="E10" i="17"/>
  <c r="C10" i="17"/>
  <c r="E9" i="17"/>
  <c r="C9" i="17"/>
  <c r="E8" i="17"/>
  <c r="C8" i="17"/>
  <c r="E7" i="17"/>
  <c r="C7" i="17"/>
  <c r="E6" i="17"/>
  <c r="E5" i="17"/>
  <c r="E4" i="17"/>
  <c r="G93" i="16"/>
  <c r="F93" i="16"/>
  <c r="E93" i="16"/>
  <c r="C93" i="16"/>
  <c r="H92" i="16"/>
  <c r="F92" i="16"/>
  <c r="E92" i="16"/>
  <c r="C92" i="16"/>
  <c r="F91" i="16"/>
  <c r="H93" i="16" s="1"/>
  <c r="E91" i="16"/>
  <c r="C91" i="16"/>
  <c r="F90" i="16"/>
  <c r="E90" i="16"/>
  <c r="C90" i="16"/>
  <c r="G89" i="16"/>
  <c r="F89" i="16"/>
  <c r="H91" i="16" s="1"/>
  <c r="E89" i="16"/>
  <c r="C89" i="16"/>
  <c r="H88" i="16"/>
  <c r="F88" i="16"/>
  <c r="H90" i="16" s="1"/>
  <c r="E88" i="16"/>
  <c r="C88" i="16"/>
  <c r="C95" i="16" s="1"/>
  <c r="F87" i="16"/>
  <c r="F95" i="16" s="1"/>
  <c r="E87" i="16"/>
  <c r="C87" i="16"/>
  <c r="F86" i="16"/>
  <c r="E86" i="16"/>
  <c r="C86" i="16"/>
  <c r="G85" i="16"/>
  <c r="F85" i="16"/>
  <c r="H87" i="16" s="1"/>
  <c r="E85" i="16"/>
  <c r="C85" i="16"/>
  <c r="H84" i="16"/>
  <c r="F84" i="16"/>
  <c r="H86" i="16" s="1"/>
  <c r="E84" i="16"/>
  <c r="C84" i="16"/>
  <c r="F83" i="16"/>
  <c r="H85" i="16" s="1"/>
  <c r="E83" i="16"/>
  <c r="C83" i="16"/>
  <c r="F82" i="16"/>
  <c r="E82" i="16"/>
  <c r="C82" i="16"/>
  <c r="G81" i="16"/>
  <c r="F81" i="16"/>
  <c r="H83" i="16" s="1"/>
  <c r="E81" i="16"/>
  <c r="C81" i="16"/>
  <c r="H80" i="16"/>
  <c r="F80" i="16"/>
  <c r="H82" i="16" s="1"/>
  <c r="E80" i="16"/>
  <c r="C80" i="16"/>
  <c r="F79" i="16"/>
  <c r="H81" i="16" s="1"/>
  <c r="E79" i="16"/>
  <c r="C79" i="16"/>
  <c r="F78" i="16"/>
  <c r="E78" i="16"/>
  <c r="C78" i="16"/>
  <c r="G77" i="16"/>
  <c r="F77" i="16"/>
  <c r="H79" i="16" s="1"/>
  <c r="E77" i="16"/>
  <c r="C77" i="16"/>
  <c r="H76" i="16"/>
  <c r="F76" i="16"/>
  <c r="H78" i="16" s="1"/>
  <c r="E76" i="16"/>
  <c r="C76" i="16"/>
  <c r="F75" i="16"/>
  <c r="H77" i="16" s="1"/>
  <c r="E75" i="16"/>
  <c r="C75" i="16"/>
  <c r="F74" i="16"/>
  <c r="E74" i="16"/>
  <c r="C74" i="16"/>
  <c r="G73" i="16"/>
  <c r="F73" i="16"/>
  <c r="H75" i="16" s="1"/>
  <c r="E73" i="16"/>
  <c r="C73" i="16"/>
  <c r="H72" i="16"/>
  <c r="F72" i="16"/>
  <c r="H74" i="16" s="1"/>
  <c r="E72" i="16"/>
  <c r="C72" i="16"/>
  <c r="F71" i="16"/>
  <c r="H73" i="16" s="1"/>
  <c r="E71" i="16"/>
  <c r="C71" i="16"/>
  <c r="F70" i="16"/>
  <c r="E70" i="16"/>
  <c r="C70" i="16"/>
  <c r="H69" i="16"/>
  <c r="G69" i="16"/>
  <c r="F69" i="16"/>
  <c r="H71" i="16" s="1"/>
  <c r="E69" i="16"/>
  <c r="C69" i="16"/>
  <c r="H68" i="16"/>
  <c r="F68" i="16"/>
  <c r="G72" i="16" s="1"/>
  <c r="E68" i="16"/>
  <c r="C68" i="16"/>
  <c r="E67" i="16"/>
  <c r="C67" i="16"/>
  <c r="E66" i="16"/>
  <c r="C66" i="16"/>
  <c r="E65" i="16"/>
  <c r="C65" i="16"/>
  <c r="E64" i="16"/>
  <c r="C64" i="16"/>
  <c r="E63" i="16"/>
  <c r="C63" i="16"/>
  <c r="E62" i="16"/>
  <c r="C62" i="16"/>
  <c r="E61" i="16"/>
  <c r="C61" i="16"/>
  <c r="E60" i="16"/>
  <c r="C60" i="16"/>
  <c r="E59" i="16"/>
  <c r="C59" i="16"/>
  <c r="E58" i="16"/>
  <c r="C58" i="16"/>
  <c r="E57" i="16"/>
  <c r="C57" i="16"/>
  <c r="E56" i="16"/>
  <c r="C56" i="16"/>
  <c r="E55" i="16"/>
  <c r="C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H93" i="15"/>
  <c r="F93" i="15"/>
  <c r="E93" i="15"/>
  <c r="C93" i="15"/>
  <c r="F92" i="15"/>
  <c r="E92" i="15"/>
  <c r="C92" i="15"/>
  <c r="F91" i="15"/>
  <c r="E91" i="15"/>
  <c r="C91" i="15"/>
  <c r="G90" i="15"/>
  <c r="F90" i="15"/>
  <c r="H92" i="15" s="1"/>
  <c r="E90" i="15"/>
  <c r="C90" i="15"/>
  <c r="H89" i="15"/>
  <c r="F89" i="15"/>
  <c r="H91" i="15" s="1"/>
  <c r="E89" i="15"/>
  <c r="C89" i="15"/>
  <c r="F88" i="15"/>
  <c r="H90" i="15" s="1"/>
  <c r="E88" i="15"/>
  <c r="C88" i="15"/>
  <c r="F87" i="15"/>
  <c r="E87" i="15"/>
  <c r="C87" i="15"/>
  <c r="G86" i="15"/>
  <c r="F86" i="15"/>
  <c r="H88" i="15" s="1"/>
  <c r="E86" i="15"/>
  <c r="C86" i="15"/>
  <c r="H85" i="15"/>
  <c r="F85" i="15"/>
  <c r="H87" i="15" s="1"/>
  <c r="E85" i="15"/>
  <c r="C85" i="15"/>
  <c r="F84" i="15"/>
  <c r="H86" i="15" s="1"/>
  <c r="E84" i="15"/>
  <c r="C84" i="15"/>
  <c r="F83" i="15"/>
  <c r="E83" i="15"/>
  <c r="C83" i="15"/>
  <c r="G82" i="15"/>
  <c r="F82" i="15"/>
  <c r="H84" i="15" s="1"/>
  <c r="E82" i="15"/>
  <c r="C82" i="15"/>
  <c r="H81" i="15"/>
  <c r="F81" i="15"/>
  <c r="H83" i="15" s="1"/>
  <c r="E81" i="15"/>
  <c r="C81" i="15"/>
  <c r="F80" i="15"/>
  <c r="H82" i="15" s="1"/>
  <c r="E80" i="15"/>
  <c r="C80" i="15"/>
  <c r="F79" i="15"/>
  <c r="E79" i="15"/>
  <c r="C79" i="15"/>
  <c r="G78" i="15"/>
  <c r="F78" i="15"/>
  <c r="H80" i="15" s="1"/>
  <c r="E78" i="15"/>
  <c r="C78" i="15"/>
  <c r="H77" i="15"/>
  <c r="F77" i="15"/>
  <c r="H79" i="15" s="1"/>
  <c r="E77" i="15"/>
  <c r="C77" i="15"/>
  <c r="F76" i="15"/>
  <c r="H78" i="15" s="1"/>
  <c r="E76" i="15"/>
  <c r="C76" i="15"/>
  <c r="F75" i="15"/>
  <c r="E75" i="15"/>
  <c r="C75" i="15"/>
  <c r="H74" i="15"/>
  <c r="G74" i="15"/>
  <c r="F74" i="15"/>
  <c r="G77" i="15" s="1"/>
  <c r="E74" i="15"/>
  <c r="C74" i="15"/>
  <c r="E73" i="15"/>
  <c r="C73" i="15"/>
  <c r="E72" i="15"/>
  <c r="C72" i="15"/>
  <c r="E71" i="15"/>
  <c r="C71" i="15"/>
  <c r="E70" i="15"/>
  <c r="C70" i="15"/>
  <c r="E69" i="15"/>
  <c r="C69" i="15"/>
  <c r="E68" i="15"/>
  <c r="C68" i="15"/>
  <c r="E67" i="15"/>
  <c r="C67" i="15"/>
  <c r="F66" i="15"/>
  <c r="E66" i="15"/>
  <c r="C66" i="15"/>
  <c r="E65" i="15"/>
  <c r="C65" i="15"/>
  <c r="E64" i="15"/>
  <c r="C64" i="15"/>
  <c r="E63" i="15"/>
  <c r="C63" i="15"/>
  <c r="E62" i="15"/>
  <c r="C62" i="15"/>
  <c r="E61" i="15"/>
  <c r="C61" i="15"/>
  <c r="E60" i="15"/>
  <c r="C60" i="15"/>
  <c r="E59" i="15"/>
  <c r="C59" i="15"/>
  <c r="E58" i="15"/>
  <c r="C58" i="15"/>
  <c r="E57" i="15"/>
  <c r="C57" i="15"/>
  <c r="E56" i="15"/>
  <c r="C56" i="15"/>
  <c r="E55" i="15"/>
  <c r="C55" i="15"/>
  <c r="E54" i="15"/>
  <c r="C54" i="15"/>
  <c r="E53" i="15"/>
  <c r="C53" i="15"/>
  <c r="E52" i="15"/>
  <c r="C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C95" i="14"/>
  <c r="F93" i="14"/>
  <c r="E93" i="14"/>
  <c r="C93" i="14"/>
  <c r="F92" i="14"/>
  <c r="E92" i="14"/>
  <c r="C92" i="14"/>
  <c r="G91" i="14"/>
  <c r="F91" i="14"/>
  <c r="H93" i="14" s="1"/>
  <c r="E91" i="14"/>
  <c r="C91" i="14"/>
  <c r="H90" i="14"/>
  <c r="F90" i="14"/>
  <c r="H92" i="14" s="1"/>
  <c r="E90" i="14"/>
  <c r="C90" i="14"/>
  <c r="F89" i="14"/>
  <c r="H91" i="14" s="1"/>
  <c r="E89" i="14"/>
  <c r="C89" i="14"/>
  <c r="F88" i="14"/>
  <c r="E88" i="14"/>
  <c r="C88" i="14"/>
  <c r="F87" i="14"/>
  <c r="H89" i="14" s="1"/>
  <c r="E87" i="14"/>
  <c r="C87" i="14"/>
  <c r="F86" i="14"/>
  <c r="H88" i="14" s="1"/>
  <c r="E86" i="14"/>
  <c r="C86" i="14"/>
  <c r="F85" i="14"/>
  <c r="H87" i="14" s="1"/>
  <c r="E85" i="14"/>
  <c r="C85" i="14"/>
  <c r="F84" i="14"/>
  <c r="E84" i="14"/>
  <c r="C84" i="14"/>
  <c r="G83" i="14"/>
  <c r="F83" i="14"/>
  <c r="H85" i="14" s="1"/>
  <c r="E83" i="14"/>
  <c r="C83" i="14"/>
  <c r="H82" i="14"/>
  <c r="F82" i="14"/>
  <c r="H84" i="14" s="1"/>
  <c r="E82" i="14"/>
  <c r="C82" i="14"/>
  <c r="F81" i="14"/>
  <c r="H83" i="14" s="1"/>
  <c r="E81" i="14"/>
  <c r="C81" i="14"/>
  <c r="F80" i="14"/>
  <c r="E80" i="14"/>
  <c r="C80" i="14"/>
  <c r="F79" i="14"/>
  <c r="H81" i="14" s="1"/>
  <c r="E79" i="14"/>
  <c r="C79" i="14"/>
  <c r="F78" i="14"/>
  <c r="H80" i="14" s="1"/>
  <c r="E78" i="14"/>
  <c r="C78" i="14"/>
  <c r="F77" i="14"/>
  <c r="H79" i="14" s="1"/>
  <c r="E77" i="14"/>
  <c r="C77" i="14"/>
  <c r="F76" i="14"/>
  <c r="E76" i="14"/>
  <c r="C76" i="14"/>
  <c r="G75" i="14"/>
  <c r="F75" i="14"/>
  <c r="H77" i="14" s="1"/>
  <c r="E75" i="14"/>
  <c r="C75" i="14"/>
  <c r="H74" i="14"/>
  <c r="F74" i="14"/>
  <c r="H76" i="14" s="1"/>
  <c r="E74" i="14"/>
  <c r="C74" i="14"/>
  <c r="F73" i="14"/>
  <c r="H75" i="14" s="1"/>
  <c r="E73" i="14"/>
  <c r="C73" i="14"/>
  <c r="F72" i="14"/>
  <c r="E72" i="14"/>
  <c r="C72" i="14"/>
  <c r="F71" i="14"/>
  <c r="H73" i="14" s="1"/>
  <c r="E71" i="14"/>
  <c r="C71" i="14"/>
  <c r="F70" i="14"/>
  <c r="H72" i="14" s="1"/>
  <c r="E70" i="14"/>
  <c r="C70" i="14"/>
  <c r="F69" i="14"/>
  <c r="H71" i="14" s="1"/>
  <c r="E69" i="14"/>
  <c r="C69" i="14"/>
  <c r="F68" i="14"/>
  <c r="E68" i="14"/>
  <c r="C68" i="14"/>
  <c r="G67" i="14"/>
  <c r="F67" i="14"/>
  <c r="H69" i="14" s="1"/>
  <c r="E67" i="14"/>
  <c r="C67" i="14"/>
  <c r="H66" i="14"/>
  <c r="F66" i="14"/>
  <c r="H68" i="14" s="1"/>
  <c r="E66" i="14"/>
  <c r="C66" i="14"/>
  <c r="F65" i="14"/>
  <c r="H67" i="14" s="1"/>
  <c r="E65" i="14"/>
  <c r="C65" i="14"/>
  <c r="F64" i="14"/>
  <c r="E64" i="14"/>
  <c r="C64" i="14"/>
  <c r="F63" i="14"/>
  <c r="H65" i="14" s="1"/>
  <c r="E63" i="14"/>
  <c r="C63" i="14"/>
  <c r="F62" i="14"/>
  <c r="H64" i="14" s="1"/>
  <c r="E62" i="14"/>
  <c r="C62" i="14"/>
  <c r="F61" i="14"/>
  <c r="H63" i="14" s="1"/>
  <c r="E61" i="14"/>
  <c r="C61" i="14"/>
  <c r="F60" i="14"/>
  <c r="E60" i="14"/>
  <c r="C60" i="14"/>
  <c r="G59" i="14"/>
  <c r="F59" i="14"/>
  <c r="H61" i="14" s="1"/>
  <c r="E59" i="14"/>
  <c r="C59" i="14"/>
  <c r="H58" i="14"/>
  <c r="F58" i="14"/>
  <c r="H60" i="14" s="1"/>
  <c r="E58" i="14"/>
  <c r="C58" i="14"/>
  <c r="F57" i="14"/>
  <c r="H59" i="14" s="1"/>
  <c r="E57" i="14"/>
  <c r="C57" i="14"/>
  <c r="F56" i="14"/>
  <c r="E56" i="14"/>
  <c r="C56" i="14"/>
  <c r="H55" i="14"/>
  <c r="G55" i="14"/>
  <c r="F55" i="14"/>
  <c r="H57" i="14" s="1"/>
  <c r="E55" i="14"/>
  <c r="C55" i="14"/>
  <c r="H54" i="14"/>
  <c r="F54" i="14"/>
  <c r="G58" i="14" s="1"/>
  <c r="E54" i="14"/>
  <c r="C54" i="14"/>
  <c r="E53" i="14"/>
  <c r="C53" i="14"/>
  <c r="E52" i="14"/>
  <c r="C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F93" i="13"/>
  <c r="E93" i="13"/>
  <c r="C93" i="13"/>
  <c r="F92" i="13"/>
  <c r="E92" i="13"/>
  <c r="C92" i="13"/>
  <c r="F91" i="13"/>
  <c r="H93" i="13" s="1"/>
  <c r="E91" i="13"/>
  <c r="C91" i="13"/>
  <c r="F90" i="13"/>
  <c r="H92" i="13" s="1"/>
  <c r="E90" i="13"/>
  <c r="C90" i="13"/>
  <c r="F89" i="13"/>
  <c r="H91" i="13" s="1"/>
  <c r="E89" i="13"/>
  <c r="C89" i="13"/>
  <c r="F88" i="13"/>
  <c r="H90" i="13" s="1"/>
  <c r="E88" i="13"/>
  <c r="C88" i="13"/>
  <c r="C95" i="13" s="1"/>
  <c r="F87" i="13"/>
  <c r="F95" i="13" s="1"/>
  <c r="E87" i="13"/>
  <c r="C87" i="13"/>
  <c r="F86" i="13"/>
  <c r="E86" i="13"/>
  <c r="C86" i="13"/>
  <c r="F85" i="13"/>
  <c r="H87" i="13" s="1"/>
  <c r="E85" i="13"/>
  <c r="C85" i="13"/>
  <c r="F84" i="13"/>
  <c r="H86" i="13" s="1"/>
  <c r="E84" i="13"/>
  <c r="C84" i="13"/>
  <c r="F83" i="13"/>
  <c r="H85" i="13" s="1"/>
  <c r="E83" i="13"/>
  <c r="C83" i="13"/>
  <c r="F82" i="13"/>
  <c r="E82" i="13"/>
  <c r="C82" i="13"/>
  <c r="F81" i="13"/>
  <c r="H83" i="13" s="1"/>
  <c r="E81" i="13"/>
  <c r="C81" i="13"/>
  <c r="F80" i="13"/>
  <c r="H82" i="13" s="1"/>
  <c r="E80" i="13"/>
  <c r="C80" i="13"/>
  <c r="F79" i="13"/>
  <c r="H81" i="13" s="1"/>
  <c r="E79" i="13"/>
  <c r="C79" i="13"/>
  <c r="F78" i="13"/>
  <c r="E78" i="13"/>
  <c r="C78" i="13"/>
  <c r="F77" i="13"/>
  <c r="H79" i="13" s="1"/>
  <c r="E77" i="13"/>
  <c r="C77" i="13"/>
  <c r="F76" i="13"/>
  <c r="H78" i="13" s="1"/>
  <c r="E76" i="13"/>
  <c r="C76" i="13"/>
  <c r="F75" i="13"/>
  <c r="H77" i="13" s="1"/>
  <c r="E75" i="13"/>
  <c r="C75" i="13"/>
  <c r="F74" i="13"/>
  <c r="E74" i="13"/>
  <c r="C74" i="13"/>
  <c r="F73" i="13"/>
  <c r="H75" i="13" s="1"/>
  <c r="E73" i="13"/>
  <c r="C73" i="13"/>
  <c r="F72" i="13"/>
  <c r="H74" i="13" s="1"/>
  <c r="E72" i="13"/>
  <c r="C72" i="13"/>
  <c r="F71" i="13"/>
  <c r="H73" i="13" s="1"/>
  <c r="E71" i="13"/>
  <c r="C71" i="13"/>
  <c r="F70" i="13"/>
  <c r="E70" i="13"/>
  <c r="C70" i="13"/>
  <c r="F69" i="13"/>
  <c r="H71" i="13" s="1"/>
  <c r="E69" i="13"/>
  <c r="C69" i="13"/>
  <c r="F68" i="13"/>
  <c r="H70" i="13" s="1"/>
  <c r="E68" i="13"/>
  <c r="C68" i="13"/>
  <c r="F67" i="13"/>
  <c r="H69" i="13" s="1"/>
  <c r="E67" i="13"/>
  <c r="C67" i="13"/>
  <c r="F66" i="13"/>
  <c r="E66" i="13"/>
  <c r="C66" i="13"/>
  <c r="F65" i="13"/>
  <c r="H67" i="13" s="1"/>
  <c r="E65" i="13"/>
  <c r="C65" i="13"/>
  <c r="F64" i="13"/>
  <c r="H66" i="13" s="1"/>
  <c r="E64" i="13"/>
  <c r="C64" i="13"/>
  <c r="F63" i="13"/>
  <c r="H65" i="13" s="1"/>
  <c r="E63" i="13"/>
  <c r="C63" i="13"/>
  <c r="F62" i="13"/>
  <c r="E62" i="13"/>
  <c r="C62" i="13"/>
  <c r="F61" i="13"/>
  <c r="H63" i="13" s="1"/>
  <c r="E61" i="13"/>
  <c r="C61" i="13"/>
  <c r="F60" i="13"/>
  <c r="H62" i="13" s="1"/>
  <c r="E60" i="13"/>
  <c r="C60" i="13"/>
  <c r="F59" i="13"/>
  <c r="H61" i="13" s="1"/>
  <c r="E59" i="13"/>
  <c r="C59" i="13"/>
  <c r="F58" i="13"/>
  <c r="E58" i="13"/>
  <c r="C58" i="13"/>
  <c r="F57" i="13"/>
  <c r="H59" i="13" s="1"/>
  <c r="E57" i="13"/>
  <c r="C57" i="13"/>
  <c r="F56" i="13"/>
  <c r="H58" i="13" s="1"/>
  <c r="E56" i="13"/>
  <c r="C56" i="13"/>
  <c r="F55" i="13"/>
  <c r="H57" i="13" s="1"/>
  <c r="E55" i="13"/>
  <c r="C55" i="13"/>
  <c r="F54" i="13"/>
  <c r="E54" i="13"/>
  <c r="C54" i="13"/>
  <c r="H53" i="13"/>
  <c r="G53" i="13"/>
  <c r="F53" i="13"/>
  <c r="H55" i="13" s="1"/>
  <c r="E53" i="13"/>
  <c r="C53" i="13"/>
  <c r="H52" i="13"/>
  <c r="F52" i="13"/>
  <c r="G56" i="13" s="1"/>
  <c r="E52" i="13"/>
  <c r="C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F93" i="12"/>
  <c r="E93" i="12"/>
  <c r="C93" i="12"/>
  <c r="F92" i="12"/>
  <c r="E92" i="12"/>
  <c r="C92" i="12"/>
  <c r="F91" i="12"/>
  <c r="H93" i="12" s="1"/>
  <c r="E91" i="12"/>
  <c r="C91" i="12"/>
  <c r="F90" i="12"/>
  <c r="H92" i="12" s="1"/>
  <c r="E90" i="12"/>
  <c r="C90" i="12"/>
  <c r="F89" i="12"/>
  <c r="H91" i="12" s="1"/>
  <c r="E89" i="12"/>
  <c r="C89" i="12"/>
  <c r="F88" i="12"/>
  <c r="H90" i="12" s="1"/>
  <c r="E88" i="12"/>
  <c r="C88" i="12"/>
  <c r="C95" i="12" s="1"/>
  <c r="F87" i="12"/>
  <c r="F95" i="12" s="1"/>
  <c r="E87" i="12"/>
  <c r="C87" i="12"/>
  <c r="F86" i="12"/>
  <c r="E86" i="12"/>
  <c r="C86" i="12"/>
  <c r="F85" i="12"/>
  <c r="H87" i="12" s="1"/>
  <c r="E85" i="12"/>
  <c r="C85" i="12"/>
  <c r="F84" i="12"/>
  <c r="H86" i="12" s="1"/>
  <c r="E84" i="12"/>
  <c r="C84" i="12"/>
  <c r="F83" i="12"/>
  <c r="H85" i="12" s="1"/>
  <c r="E83" i="12"/>
  <c r="C83" i="12"/>
  <c r="F82" i="12"/>
  <c r="E82" i="12"/>
  <c r="C82" i="12"/>
  <c r="F81" i="12"/>
  <c r="H83" i="12" s="1"/>
  <c r="E81" i="12"/>
  <c r="C81" i="12"/>
  <c r="F80" i="12"/>
  <c r="H82" i="12" s="1"/>
  <c r="E80" i="12"/>
  <c r="C80" i="12"/>
  <c r="F79" i="12"/>
  <c r="H81" i="12" s="1"/>
  <c r="E79" i="12"/>
  <c r="C79" i="12"/>
  <c r="H78" i="12"/>
  <c r="F78" i="12"/>
  <c r="E78" i="12"/>
  <c r="C78" i="12"/>
  <c r="H77" i="12"/>
  <c r="F77" i="12"/>
  <c r="E77" i="12"/>
  <c r="C77" i="12"/>
  <c r="F76" i="12"/>
  <c r="G82" i="12" s="1"/>
  <c r="E76" i="12"/>
  <c r="C76" i="12"/>
  <c r="F75" i="12"/>
  <c r="E75" i="12"/>
  <c r="C75" i="12"/>
  <c r="F74" i="12"/>
  <c r="E74" i="12"/>
  <c r="C74" i="12"/>
  <c r="F73" i="12"/>
  <c r="H75" i="12" s="1"/>
  <c r="E73" i="12"/>
  <c r="C73" i="12"/>
  <c r="F72" i="12"/>
  <c r="H74" i="12" s="1"/>
  <c r="E72" i="12"/>
  <c r="C72" i="12"/>
  <c r="F71" i="12"/>
  <c r="G77" i="12" s="1"/>
  <c r="E71" i="12"/>
  <c r="C71" i="12"/>
  <c r="H70" i="12"/>
  <c r="F70" i="12"/>
  <c r="E70" i="12"/>
  <c r="C70" i="12"/>
  <c r="H69" i="12"/>
  <c r="F69" i="12"/>
  <c r="E69" i="12"/>
  <c r="C69" i="12"/>
  <c r="F68" i="12"/>
  <c r="G74" i="12" s="1"/>
  <c r="E68" i="12"/>
  <c r="C68" i="12"/>
  <c r="F67" i="12"/>
  <c r="E67" i="12"/>
  <c r="C67" i="12"/>
  <c r="F66" i="12"/>
  <c r="E66" i="12"/>
  <c r="C66" i="12"/>
  <c r="F65" i="12"/>
  <c r="H67" i="12" s="1"/>
  <c r="E65" i="12"/>
  <c r="C65" i="12"/>
  <c r="F64" i="12"/>
  <c r="H66" i="12" s="1"/>
  <c r="E64" i="12"/>
  <c r="C64" i="12"/>
  <c r="F63" i="12"/>
  <c r="G69" i="12" s="1"/>
  <c r="E63" i="12"/>
  <c r="C63" i="12"/>
  <c r="H62" i="12"/>
  <c r="G62" i="12"/>
  <c r="F62" i="12"/>
  <c r="E62" i="12"/>
  <c r="C62" i="12"/>
  <c r="E61" i="12"/>
  <c r="C61" i="12"/>
  <c r="E60" i="12"/>
  <c r="C60" i="12"/>
  <c r="E59" i="12"/>
  <c r="C59" i="12"/>
  <c r="E58" i="12"/>
  <c r="C58" i="12"/>
  <c r="E57" i="12"/>
  <c r="C57" i="12"/>
  <c r="E56" i="12"/>
  <c r="C56" i="12"/>
  <c r="E55" i="12"/>
  <c r="C55" i="12"/>
  <c r="E54" i="12"/>
  <c r="C54" i="12"/>
  <c r="E53" i="12"/>
  <c r="C53" i="12"/>
  <c r="E52" i="12"/>
  <c r="C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F93" i="11"/>
  <c r="E93" i="11"/>
  <c r="C93" i="11"/>
  <c r="F92" i="11"/>
  <c r="H92" i="11" s="1"/>
  <c r="E92" i="11"/>
  <c r="C92" i="11"/>
  <c r="H91" i="11"/>
  <c r="G91" i="11"/>
  <c r="F91" i="11"/>
  <c r="E91" i="11"/>
  <c r="C91" i="11"/>
  <c r="H90" i="11"/>
  <c r="F90" i="11"/>
  <c r="E90" i="11"/>
  <c r="C90" i="11"/>
  <c r="F89" i="11"/>
  <c r="E89" i="11"/>
  <c r="C89" i="11"/>
  <c r="H88" i="11"/>
  <c r="F88" i="11"/>
  <c r="G93" i="11" s="1"/>
  <c r="E88" i="11"/>
  <c r="C88" i="11"/>
  <c r="F87" i="11"/>
  <c r="H89" i="11" s="1"/>
  <c r="E87" i="11"/>
  <c r="C87" i="11"/>
  <c r="C95" i="11" s="1"/>
  <c r="F86" i="11"/>
  <c r="G92" i="11" s="1"/>
  <c r="E86" i="11"/>
  <c r="C86" i="11"/>
  <c r="F85" i="11"/>
  <c r="H87" i="11" s="1"/>
  <c r="E85" i="11"/>
  <c r="C85" i="11"/>
  <c r="F84" i="11"/>
  <c r="G90" i="11" s="1"/>
  <c r="E84" i="11"/>
  <c r="C84" i="11"/>
  <c r="H83" i="11"/>
  <c r="G83" i="11"/>
  <c r="F83" i="11"/>
  <c r="E83" i="11"/>
  <c r="C83" i="11"/>
  <c r="H82" i="11"/>
  <c r="F82" i="11"/>
  <c r="G88" i="11" s="1"/>
  <c r="E82" i="11"/>
  <c r="C82" i="11"/>
  <c r="F81" i="11"/>
  <c r="E81" i="11"/>
  <c r="C81" i="11"/>
  <c r="H80" i="11"/>
  <c r="F80" i="11"/>
  <c r="E80" i="11"/>
  <c r="C80" i="11"/>
  <c r="F79" i="11"/>
  <c r="H81" i="11" s="1"/>
  <c r="E79" i="11"/>
  <c r="C79" i="11"/>
  <c r="F78" i="11"/>
  <c r="G84" i="11" s="1"/>
  <c r="E78" i="11"/>
  <c r="C78" i="11"/>
  <c r="F77" i="11"/>
  <c r="H79" i="11" s="1"/>
  <c r="E77" i="11"/>
  <c r="C77" i="11"/>
  <c r="F76" i="11"/>
  <c r="G82" i="11" s="1"/>
  <c r="E76" i="11"/>
  <c r="C76" i="11"/>
  <c r="H75" i="11"/>
  <c r="G75" i="11"/>
  <c r="F75" i="11"/>
  <c r="E75" i="11"/>
  <c r="C75" i="11"/>
  <c r="H74" i="11"/>
  <c r="F74" i="11"/>
  <c r="G80" i="11" s="1"/>
  <c r="E74" i="11"/>
  <c r="C74" i="11"/>
  <c r="F73" i="11"/>
  <c r="E73" i="11"/>
  <c r="C73" i="11"/>
  <c r="H72" i="11"/>
  <c r="F72" i="11"/>
  <c r="E72" i="11"/>
  <c r="C72" i="11"/>
  <c r="F71" i="11"/>
  <c r="H73" i="11" s="1"/>
  <c r="E71" i="11"/>
  <c r="C71" i="11"/>
  <c r="F70" i="11"/>
  <c r="G76" i="11" s="1"/>
  <c r="E70" i="11"/>
  <c r="C70" i="11"/>
  <c r="F69" i="11"/>
  <c r="H71" i="11" s="1"/>
  <c r="E69" i="11"/>
  <c r="C69" i="11"/>
  <c r="F68" i="11"/>
  <c r="E68" i="11"/>
  <c r="C68" i="11"/>
  <c r="E67" i="11"/>
  <c r="C67" i="11"/>
  <c r="E66" i="11"/>
  <c r="C66" i="11"/>
  <c r="E65" i="11"/>
  <c r="C65" i="11"/>
  <c r="E64" i="11"/>
  <c r="C64" i="11"/>
  <c r="E63" i="11"/>
  <c r="C63" i="11"/>
  <c r="E62" i="11"/>
  <c r="C62" i="11"/>
  <c r="E61" i="11"/>
  <c r="C61" i="11"/>
  <c r="E60" i="11"/>
  <c r="C60" i="11"/>
  <c r="E59" i="11"/>
  <c r="C59" i="11"/>
  <c r="E58" i="11"/>
  <c r="C58" i="11"/>
  <c r="E57" i="11"/>
  <c r="C57" i="11"/>
  <c r="E56" i="11"/>
  <c r="C56" i="11"/>
  <c r="E55" i="11"/>
  <c r="C55" i="11"/>
  <c r="E54" i="11"/>
  <c r="C54" i="11"/>
  <c r="E53" i="11"/>
  <c r="C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H93" i="10"/>
  <c r="F93" i="10"/>
  <c r="E93" i="10"/>
  <c r="C93" i="10"/>
  <c r="F92" i="10"/>
  <c r="E92" i="10"/>
  <c r="C92" i="10"/>
  <c r="H91" i="10"/>
  <c r="F91" i="10"/>
  <c r="E91" i="10"/>
  <c r="C91" i="10"/>
  <c r="C95" i="10" s="1"/>
  <c r="F90" i="10"/>
  <c r="H92" i="10" s="1"/>
  <c r="E90" i="10"/>
  <c r="C90" i="10"/>
  <c r="F89" i="10"/>
  <c r="E89" i="10"/>
  <c r="C89" i="10"/>
  <c r="F88" i="10"/>
  <c r="H90" i="10" s="1"/>
  <c r="E88" i="10"/>
  <c r="C88" i="10"/>
  <c r="F87" i="10"/>
  <c r="G93" i="10" s="1"/>
  <c r="E87" i="10"/>
  <c r="C87" i="10"/>
  <c r="H86" i="10"/>
  <c r="G86" i="10"/>
  <c r="F86" i="10"/>
  <c r="E86" i="10"/>
  <c r="C86" i="10"/>
  <c r="H85" i="10"/>
  <c r="F85" i="10"/>
  <c r="G91" i="10" s="1"/>
  <c r="E85" i="10"/>
  <c r="C85" i="10"/>
  <c r="F84" i="10"/>
  <c r="E84" i="10"/>
  <c r="C84" i="10"/>
  <c r="H83" i="10"/>
  <c r="F83" i="10"/>
  <c r="E83" i="10"/>
  <c r="C83" i="10"/>
  <c r="F82" i="10"/>
  <c r="H84" i="10" s="1"/>
  <c r="E82" i="10"/>
  <c r="C82" i="10"/>
  <c r="F81" i="10"/>
  <c r="G87" i="10" s="1"/>
  <c r="E81" i="10"/>
  <c r="C81" i="10"/>
  <c r="F80" i="10"/>
  <c r="H82" i="10" s="1"/>
  <c r="E80" i="10"/>
  <c r="C80" i="10"/>
  <c r="F79" i="10"/>
  <c r="G85" i="10" s="1"/>
  <c r="E79" i="10"/>
  <c r="C79" i="10"/>
  <c r="H78" i="10"/>
  <c r="G78" i="10"/>
  <c r="F78" i="10"/>
  <c r="E78" i="10"/>
  <c r="C78" i="10"/>
  <c r="H77" i="10"/>
  <c r="F77" i="10"/>
  <c r="G83" i="10" s="1"/>
  <c r="E77" i="10"/>
  <c r="C77" i="10"/>
  <c r="F76" i="10"/>
  <c r="E76" i="10"/>
  <c r="C76" i="10"/>
  <c r="H75" i="10"/>
  <c r="F75" i="10"/>
  <c r="E75" i="10"/>
  <c r="C75" i="10"/>
  <c r="F74" i="10"/>
  <c r="H76" i="10" s="1"/>
  <c r="E74" i="10"/>
  <c r="C74" i="10"/>
  <c r="F73" i="10"/>
  <c r="G79" i="10" s="1"/>
  <c r="E73" i="10"/>
  <c r="C73" i="10"/>
  <c r="F72" i="10"/>
  <c r="H74" i="10" s="1"/>
  <c r="E72" i="10"/>
  <c r="C72" i="10"/>
  <c r="F71" i="10"/>
  <c r="G77" i="10" s="1"/>
  <c r="E71" i="10"/>
  <c r="C71" i="10"/>
  <c r="H70" i="10"/>
  <c r="G70" i="10"/>
  <c r="F70" i="10"/>
  <c r="E70" i="10"/>
  <c r="C70" i="10"/>
  <c r="H69" i="10"/>
  <c r="F69" i="10"/>
  <c r="G75" i="10" s="1"/>
  <c r="E69" i="10"/>
  <c r="C69" i="10"/>
  <c r="F68" i="10"/>
  <c r="E68" i="10"/>
  <c r="C68" i="10"/>
  <c r="H67" i="10"/>
  <c r="F67" i="10"/>
  <c r="E67" i="10"/>
  <c r="C67" i="10"/>
  <c r="F66" i="10"/>
  <c r="H68" i="10" s="1"/>
  <c r="E66" i="10"/>
  <c r="C66" i="10"/>
  <c r="F65" i="10"/>
  <c r="G71" i="10" s="1"/>
  <c r="E65" i="10"/>
  <c r="C65" i="10"/>
  <c r="F64" i="10"/>
  <c r="H66" i="10" s="1"/>
  <c r="E64" i="10"/>
  <c r="C64" i="10"/>
  <c r="F63" i="10"/>
  <c r="G69" i="10" s="1"/>
  <c r="E63" i="10"/>
  <c r="C63" i="10"/>
  <c r="H62" i="10"/>
  <c r="G62" i="10"/>
  <c r="F62" i="10"/>
  <c r="E62" i="10"/>
  <c r="C62" i="10"/>
  <c r="H61" i="10"/>
  <c r="F61" i="10"/>
  <c r="E61" i="10"/>
  <c r="C61" i="10"/>
  <c r="E60" i="10"/>
  <c r="C60" i="10"/>
  <c r="E59" i="10"/>
  <c r="C59" i="10"/>
  <c r="E58" i="10"/>
  <c r="C58" i="10"/>
  <c r="E57" i="10"/>
  <c r="C57" i="10"/>
  <c r="E56" i="10"/>
  <c r="C56" i="10"/>
  <c r="E55" i="10"/>
  <c r="C55" i="10"/>
  <c r="E54" i="10"/>
  <c r="C54" i="10"/>
  <c r="E53" i="10"/>
  <c r="C53" i="10"/>
  <c r="E52" i="10"/>
  <c r="C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F93" i="9"/>
  <c r="E93" i="9"/>
  <c r="C93" i="9"/>
  <c r="H92" i="9"/>
  <c r="F92" i="9"/>
  <c r="E92" i="9"/>
  <c r="C92" i="9"/>
  <c r="F91" i="9"/>
  <c r="H93" i="9" s="1"/>
  <c r="E91" i="9"/>
  <c r="C91" i="9"/>
  <c r="F90" i="9"/>
  <c r="E90" i="9"/>
  <c r="C90" i="9"/>
  <c r="F89" i="9"/>
  <c r="H91" i="9" s="1"/>
  <c r="E89" i="9"/>
  <c r="C89" i="9"/>
  <c r="F88" i="9"/>
  <c r="F95" i="9" s="1"/>
  <c r="E88" i="9"/>
  <c r="C88" i="9"/>
  <c r="H87" i="9"/>
  <c r="G87" i="9"/>
  <c r="F87" i="9"/>
  <c r="E87" i="9"/>
  <c r="C87" i="9"/>
  <c r="C95" i="9" s="1"/>
  <c r="H86" i="9"/>
  <c r="F86" i="9"/>
  <c r="G92" i="9" s="1"/>
  <c r="E86" i="9"/>
  <c r="C86" i="9"/>
  <c r="F85" i="9"/>
  <c r="E85" i="9"/>
  <c r="C85" i="9"/>
  <c r="H84" i="9"/>
  <c r="F84" i="9"/>
  <c r="E84" i="9"/>
  <c r="C84" i="9"/>
  <c r="F83" i="9"/>
  <c r="H85" i="9" s="1"/>
  <c r="E83" i="9"/>
  <c r="C83" i="9"/>
  <c r="F82" i="9"/>
  <c r="G88" i="9" s="1"/>
  <c r="E82" i="9"/>
  <c r="C82" i="9"/>
  <c r="F81" i="9"/>
  <c r="H83" i="9" s="1"/>
  <c r="E81" i="9"/>
  <c r="C81" i="9"/>
  <c r="F80" i="9"/>
  <c r="G86" i="9" s="1"/>
  <c r="E80" i="9"/>
  <c r="C80" i="9"/>
  <c r="H79" i="9"/>
  <c r="F79" i="9"/>
  <c r="E79" i="9"/>
  <c r="C79" i="9"/>
  <c r="H78" i="9"/>
  <c r="F78" i="9"/>
  <c r="G84" i="9" s="1"/>
  <c r="E78" i="9"/>
  <c r="C78" i="9"/>
  <c r="F77" i="9"/>
  <c r="E77" i="9"/>
  <c r="C77" i="9"/>
  <c r="H76" i="9"/>
  <c r="F76" i="9"/>
  <c r="E76" i="9"/>
  <c r="C76" i="9"/>
  <c r="F75" i="9"/>
  <c r="H77" i="9" s="1"/>
  <c r="E75" i="9"/>
  <c r="C75" i="9"/>
  <c r="F74" i="9"/>
  <c r="G80" i="9" s="1"/>
  <c r="E74" i="9"/>
  <c r="C74" i="9"/>
  <c r="F73" i="9"/>
  <c r="H75" i="9" s="1"/>
  <c r="E73" i="9"/>
  <c r="C73" i="9"/>
  <c r="F72" i="9"/>
  <c r="E72" i="9"/>
  <c r="C72" i="9"/>
  <c r="F71" i="9"/>
  <c r="H73" i="9" s="1"/>
  <c r="E71" i="9"/>
  <c r="C71" i="9"/>
  <c r="F70" i="9"/>
  <c r="G76" i="9" s="1"/>
  <c r="E70" i="9"/>
  <c r="C70" i="9"/>
  <c r="F69" i="9"/>
  <c r="G75" i="9" s="1"/>
  <c r="E69" i="9"/>
  <c r="C69" i="9"/>
  <c r="F68" i="9"/>
  <c r="E68" i="9"/>
  <c r="C68" i="9"/>
  <c r="F67" i="9"/>
  <c r="H69" i="9" s="1"/>
  <c r="E67" i="9"/>
  <c r="C67" i="9"/>
  <c r="F66" i="9"/>
  <c r="H68" i="9" s="1"/>
  <c r="E66" i="9"/>
  <c r="C66" i="9"/>
  <c r="F65" i="9"/>
  <c r="G71" i="9" s="1"/>
  <c r="E65" i="9"/>
  <c r="C65" i="9"/>
  <c r="F64" i="9"/>
  <c r="H66" i="9" s="1"/>
  <c r="E64" i="9"/>
  <c r="C64" i="9"/>
  <c r="F63" i="9"/>
  <c r="H65" i="9" s="1"/>
  <c r="E63" i="9"/>
  <c r="C63" i="9"/>
  <c r="F62" i="9"/>
  <c r="H64" i="9" s="1"/>
  <c r="E62" i="9"/>
  <c r="C62" i="9"/>
  <c r="F61" i="9"/>
  <c r="G67" i="9" s="1"/>
  <c r="E61" i="9"/>
  <c r="C61" i="9"/>
  <c r="F60" i="9"/>
  <c r="H62" i="9" s="1"/>
  <c r="E60" i="9"/>
  <c r="C60" i="9"/>
  <c r="F59" i="9"/>
  <c r="H61" i="9" s="1"/>
  <c r="E59" i="9"/>
  <c r="C59" i="9"/>
  <c r="F58" i="9"/>
  <c r="H60" i="9" s="1"/>
  <c r="E58" i="9"/>
  <c r="C58" i="9"/>
  <c r="F57" i="9"/>
  <c r="G63" i="9" s="1"/>
  <c r="E57" i="9"/>
  <c r="C57" i="9"/>
  <c r="H56" i="9"/>
  <c r="G56" i="9"/>
  <c r="F56" i="9"/>
  <c r="G59" i="9" s="1"/>
  <c r="E56" i="9"/>
  <c r="C56" i="9"/>
  <c r="E55" i="9"/>
  <c r="C55" i="9"/>
  <c r="E54" i="9"/>
  <c r="C54" i="9"/>
  <c r="E53" i="9"/>
  <c r="C53" i="9"/>
  <c r="E52" i="9"/>
  <c r="C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F93" i="8"/>
  <c r="E93" i="8"/>
  <c r="C93" i="8"/>
  <c r="F92" i="8"/>
  <c r="E92" i="8"/>
  <c r="C92" i="8"/>
  <c r="F91" i="8"/>
  <c r="H93" i="8" s="1"/>
  <c r="E91" i="8"/>
  <c r="C91" i="8"/>
  <c r="F90" i="8"/>
  <c r="H92" i="8" s="1"/>
  <c r="E90" i="8"/>
  <c r="C90" i="8"/>
  <c r="F89" i="8"/>
  <c r="G93" i="8" s="1"/>
  <c r="E89" i="8"/>
  <c r="C89" i="8"/>
  <c r="F88" i="8"/>
  <c r="H90" i="8" s="1"/>
  <c r="E88" i="8"/>
  <c r="C88" i="8"/>
  <c r="F87" i="8"/>
  <c r="H89" i="8" s="1"/>
  <c r="E87" i="8"/>
  <c r="C87" i="8"/>
  <c r="C95" i="8" s="1"/>
  <c r="F86" i="8"/>
  <c r="H88" i="8" s="1"/>
  <c r="E86" i="8"/>
  <c r="C86" i="8"/>
  <c r="F85" i="8"/>
  <c r="G91" i="8" s="1"/>
  <c r="E85" i="8"/>
  <c r="C85" i="8"/>
  <c r="F84" i="8"/>
  <c r="H86" i="8" s="1"/>
  <c r="E84" i="8"/>
  <c r="C84" i="8"/>
  <c r="F83" i="8"/>
  <c r="H85" i="8" s="1"/>
  <c r="E83" i="8"/>
  <c r="C83" i="8"/>
  <c r="F82" i="8"/>
  <c r="H84" i="8" s="1"/>
  <c r="E82" i="8"/>
  <c r="C82" i="8"/>
  <c r="F81" i="8"/>
  <c r="G87" i="8" s="1"/>
  <c r="E81" i="8"/>
  <c r="C81" i="8"/>
  <c r="F80" i="8"/>
  <c r="H82" i="8" s="1"/>
  <c r="E80" i="8"/>
  <c r="C80" i="8"/>
  <c r="F79" i="8"/>
  <c r="H81" i="8" s="1"/>
  <c r="E79" i="8"/>
  <c r="C79" i="8"/>
  <c r="F78" i="8"/>
  <c r="H80" i="8" s="1"/>
  <c r="E78" i="8"/>
  <c r="C78" i="8"/>
  <c r="F77" i="8"/>
  <c r="G83" i="8" s="1"/>
  <c r="E77" i="8"/>
  <c r="C77" i="8"/>
  <c r="F76" i="8"/>
  <c r="H78" i="8" s="1"/>
  <c r="E76" i="8"/>
  <c r="C76" i="8"/>
  <c r="F75" i="8"/>
  <c r="H77" i="8" s="1"/>
  <c r="E75" i="8"/>
  <c r="C75" i="8"/>
  <c r="F74" i="8"/>
  <c r="H76" i="8" s="1"/>
  <c r="E74" i="8"/>
  <c r="C74" i="8"/>
  <c r="F73" i="8"/>
  <c r="G79" i="8" s="1"/>
  <c r="E73" i="8"/>
  <c r="C73" i="8"/>
  <c r="F72" i="8"/>
  <c r="H74" i="8" s="1"/>
  <c r="E72" i="8"/>
  <c r="C72" i="8"/>
  <c r="F71" i="8"/>
  <c r="H73" i="8" s="1"/>
  <c r="E71" i="8"/>
  <c r="C71" i="8"/>
  <c r="F70" i="8"/>
  <c r="H72" i="8" s="1"/>
  <c r="E70" i="8"/>
  <c r="C70" i="8"/>
  <c r="F69" i="8"/>
  <c r="G75" i="8" s="1"/>
  <c r="E69" i="8"/>
  <c r="C69" i="8"/>
  <c r="F68" i="8"/>
  <c r="H70" i="8" s="1"/>
  <c r="E68" i="8"/>
  <c r="C68" i="8"/>
  <c r="F67" i="8"/>
  <c r="H69" i="8" s="1"/>
  <c r="E67" i="8"/>
  <c r="C67" i="8"/>
  <c r="F66" i="8"/>
  <c r="H68" i="8" s="1"/>
  <c r="E66" i="8"/>
  <c r="C66" i="8"/>
  <c r="F65" i="8"/>
  <c r="G71" i="8" s="1"/>
  <c r="E65" i="8"/>
  <c r="C65" i="8"/>
  <c r="F64" i="8"/>
  <c r="H66" i="8" s="1"/>
  <c r="E64" i="8"/>
  <c r="C64" i="8"/>
  <c r="F63" i="8"/>
  <c r="H65" i="8" s="1"/>
  <c r="E63" i="8"/>
  <c r="C63" i="8"/>
  <c r="F62" i="8"/>
  <c r="H64" i="8" s="1"/>
  <c r="E62" i="8"/>
  <c r="C62" i="8"/>
  <c r="F61" i="8"/>
  <c r="G67" i="8" s="1"/>
  <c r="E61" i="8"/>
  <c r="C61" i="8"/>
  <c r="F60" i="8"/>
  <c r="H62" i="8" s="1"/>
  <c r="E60" i="8"/>
  <c r="C60" i="8"/>
  <c r="F59" i="8"/>
  <c r="H61" i="8" s="1"/>
  <c r="E59" i="8"/>
  <c r="C59" i="8"/>
  <c r="F58" i="8"/>
  <c r="H60" i="8" s="1"/>
  <c r="E58" i="8"/>
  <c r="C58" i="8"/>
  <c r="F57" i="8"/>
  <c r="G63" i="8" s="1"/>
  <c r="E57" i="8"/>
  <c r="C57" i="8"/>
  <c r="F56" i="8"/>
  <c r="H58" i="8" s="1"/>
  <c r="E56" i="8"/>
  <c r="C56" i="8"/>
  <c r="F55" i="8"/>
  <c r="H57" i="8" s="1"/>
  <c r="E55" i="8"/>
  <c r="C55" i="8"/>
  <c r="F54" i="8"/>
  <c r="H56" i="8" s="1"/>
  <c r="E54" i="8"/>
  <c r="C54" i="8"/>
  <c r="F53" i="8"/>
  <c r="G59" i="8" s="1"/>
  <c r="E53" i="8"/>
  <c r="C53" i="8"/>
  <c r="H52" i="8"/>
  <c r="G52" i="8"/>
  <c r="F52" i="8"/>
  <c r="G55" i="8" s="1"/>
  <c r="E52" i="8"/>
  <c r="C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C13" i="8"/>
  <c r="E12" i="8"/>
  <c r="C12" i="8"/>
  <c r="E11" i="8"/>
  <c r="C11" i="8"/>
  <c r="E10" i="8"/>
  <c r="C10" i="8"/>
  <c r="E9" i="8"/>
  <c r="C9" i="8"/>
  <c r="E8" i="8"/>
  <c r="C8" i="8"/>
  <c r="E7" i="8"/>
  <c r="E6" i="8"/>
  <c r="E5" i="8"/>
  <c r="E4" i="8"/>
  <c r="F93" i="7"/>
  <c r="E93" i="7"/>
  <c r="C93" i="7"/>
  <c r="F92" i="7"/>
  <c r="E92" i="7"/>
  <c r="C92" i="7"/>
  <c r="F91" i="7"/>
  <c r="H93" i="7" s="1"/>
  <c r="E91" i="7"/>
  <c r="C91" i="7"/>
  <c r="F90" i="7"/>
  <c r="H92" i="7" s="1"/>
  <c r="E90" i="7"/>
  <c r="C90" i="7"/>
  <c r="F89" i="7"/>
  <c r="H91" i="7" s="1"/>
  <c r="E89" i="7"/>
  <c r="C89" i="7"/>
  <c r="C95" i="7" s="1"/>
  <c r="F88" i="7"/>
  <c r="H90" i="7" s="1"/>
  <c r="E88" i="7"/>
  <c r="C88" i="7"/>
  <c r="F87" i="7"/>
  <c r="G93" i="7" s="1"/>
  <c r="E87" i="7"/>
  <c r="C87" i="7"/>
  <c r="F86" i="7"/>
  <c r="H88" i="7" s="1"/>
  <c r="E86" i="7"/>
  <c r="C86" i="7"/>
  <c r="F85" i="7"/>
  <c r="H87" i="7" s="1"/>
  <c r="E85" i="7"/>
  <c r="C85" i="7"/>
  <c r="F84" i="7"/>
  <c r="H86" i="7" s="1"/>
  <c r="E84" i="7"/>
  <c r="C84" i="7"/>
  <c r="F83" i="7"/>
  <c r="G89" i="7" s="1"/>
  <c r="E83" i="7"/>
  <c r="C83" i="7"/>
  <c r="F82" i="7"/>
  <c r="H84" i="7" s="1"/>
  <c r="E82" i="7"/>
  <c r="C82" i="7"/>
  <c r="F81" i="7"/>
  <c r="H83" i="7" s="1"/>
  <c r="E81" i="7"/>
  <c r="C81" i="7"/>
  <c r="F80" i="7"/>
  <c r="H82" i="7" s="1"/>
  <c r="E80" i="7"/>
  <c r="C80" i="7"/>
  <c r="F79" i="7"/>
  <c r="G85" i="7" s="1"/>
  <c r="E79" i="7"/>
  <c r="C79" i="7"/>
  <c r="F78" i="7"/>
  <c r="H80" i="7" s="1"/>
  <c r="E78" i="7"/>
  <c r="C78" i="7"/>
  <c r="F77" i="7"/>
  <c r="H79" i="7" s="1"/>
  <c r="E77" i="7"/>
  <c r="C77" i="7"/>
  <c r="F76" i="7"/>
  <c r="H78" i="7" s="1"/>
  <c r="E76" i="7"/>
  <c r="C76" i="7"/>
  <c r="F75" i="7"/>
  <c r="G81" i="7" s="1"/>
  <c r="E75" i="7"/>
  <c r="C75" i="7"/>
  <c r="G74" i="7"/>
  <c r="F74" i="7"/>
  <c r="H76" i="7" s="1"/>
  <c r="E74" i="7"/>
  <c r="C74" i="7"/>
  <c r="F73" i="7"/>
  <c r="H75" i="7" s="1"/>
  <c r="E73" i="7"/>
  <c r="C73" i="7"/>
  <c r="F72" i="7"/>
  <c r="H74" i="7" s="1"/>
  <c r="E72" i="7"/>
  <c r="C72" i="7"/>
  <c r="F71" i="7"/>
  <c r="G77" i="7" s="1"/>
  <c r="E71" i="7"/>
  <c r="C71" i="7"/>
  <c r="F70" i="7"/>
  <c r="H72" i="7" s="1"/>
  <c r="E70" i="7"/>
  <c r="C70" i="7"/>
  <c r="F69" i="7"/>
  <c r="H71" i="7" s="1"/>
  <c r="E69" i="7"/>
  <c r="C69" i="7"/>
  <c r="F68" i="7"/>
  <c r="H70" i="7" s="1"/>
  <c r="E68" i="7"/>
  <c r="C68" i="7"/>
  <c r="F67" i="7"/>
  <c r="G73" i="7" s="1"/>
  <c r="E67" i="7"/>
  <c r="C67" i="7"/>
  <c r="H66" i="7"/>
  <c r="G66" i="7"/>
  <c r="F66" i="7"/>
  <c r="G69" i="7" s="1"/>
  <c r="E66" i="7"/>
  <c r="C66" i="7"/>
  <c r="E65" i="7"/>
  <c r="C65" i="7"/>
  <c r="E64" i="7"/>
  <c r="C64" i="7"/>
  <c r="E63" i="7"/>
  <c r="C63" i="7"/>
  <c r="E62" i="7"/>
  <c r="C62" i="7"/>
  <c r="E61" i="7"/>
  <c r="C61" i="7"/>
  <c r="E60" i="7"/>
  <c r="C60" i="7"/>
  <c r="E59" i="7"/>
  <c r="C59" i="7"/>
  <c r="E58" i="7"/>
  <c r="C58" i="7"/>
  <c r="E57" i="7"/>
  <c r="C57" i="7"/>
  <c r="E56" i="7"/>
  <c r="C56" i="7"/>
  <c r="E55" i="7"/>
  <c r="C55" i="7"/>
  <c r="E54" i="7"/>
  <c r="C54" i="7"/>
  <c r="E53" i="7"/>
  <c r="C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F93" i="6"/>
  <c r="E93" i="6"/>
  <c r="C93" i="6"/>
  <c r="F92" i="6"/>
  <c r="E92" i="6"/>
  <c r="C92" i="6"/>
  <c r="F91" i="6"/>
  <c r="H93" i="6" s="1"/>
  <c r="E91" i="6"/>
  <c r="C91" i="6"/>
  <c r="F90" i="6"/>
  <c r="H92" i="6" s="1"/>
  <c r="E90" i="6"/>
  <c r="C90" i="6"/>
  <c r="C95" i="6" s="1"/>
  <c r="F89" i="6"/>
  <c r="H91" i="6" s="1"/>
  <c r="E89" i="6"/>
  <c r="C89" i="6"/>
  <c r="F88" i="6"/>
  <c r="F95" i="6" s="1"/>
  <c r="E88" i="6"/>
  <c r="C88" i="6"/>
  <c r="F87" i="6"/>
  <c r="H89" i="6" s="1"/>
  <c r="E87" i="6"/>
  <c r="C87" i="6"/>
  <c r="F86" i="6"/>
  <c r="H88" i="6" s="1"/>
  <c r="E86" i="6"/>
  <c r="C86" i="6"/>
  <c r="F85" i="6"/>
  <c r="H87" i="6" s="1"/>
  <c r="E85" i="6"/>
  <c r="C85" i="6"/>
  <c r="F84" i="6"/>
  <c r="G90" i="6" s="1"/>
  <c r="E84" i="6"/>
  <c r="C84" i="6"/>
  <c r="F83" i="6"/>
  <c r="H85" i="6" s="1"/>
  <c r="E83" i="6"/>
  <c r="C83" i="6"/>
  <c r="F82" i="6"/>
  <c r="H84" i="6" s="1"/>
  <c r="E82" i="6"/>
  <c r="C82" i="6"/>
  <c r="F81" i="6"/>
  <c r="H83" i="6" s="1"/>
  <c r="E81" i="6"/>
  <c r="C81" i="6"/>
  <c r="F80" i="6"/>
  <c r="G86" i="6" s="1"/>
  <c r="E80" i="6"/>
  <c r="C80" i="6"/>
  <c r="F79" i="6"/>
  <c r="H81" i="6" s="1"/>
  <c r="E79" i="6"/>
  <c r="C79" i="6"/>
  <c r="F78" i="6"/>
  <c r="H80" i="6" s="1"/>
  <c r="E78" i="6"/>
  <c r="C78" i="6"/>
  <c r="F77" i="6"/>
  <c r="H79" i="6" s="1"/>
  <c r="E77" i="6"/>
  <c r="C77" i="6"/>
  <c r="F76" i="6"/>
  <c r="G82" i="6" s="1"/>
  <c r="E76" i="6"/>
  <c r="C76" i="6"/>
  <c r="F75" i="6"/>
  <c r="H77" i="6" s="1"/>
  <c r="E75" i="6"/>
  <c r="C75" i="6"/>
  <c r="F74" i="6"/>
  <c r="H76" i="6" s="1"/>
  <c r="E74" i="6"/>
  <c r="C74" i="6"/>
  <c r="F73" i="6"/>
  <c r="H75" i="6" s="1"/>
  <c r="E73" i="6"/>
  <c r="C73" i="6"/>
  <c r="F72" i="6"/>
  <c r="G78" i="6" s="1"/>
  <c r="E72" i="6"/>
  <c r="C72" i="6"/>
  <c r="F71" i="6"/>
  <c r="H73" i="6" s="1"/>
  <c r="E71" i="6"/>
  <c r="C71" i="6"/>
  <c r="F70" i="6"/>
  <c r="H72" i="6" s="1"/>
  <c r="E70" i="6"/>
  <c r="C70" i="6"/>
  <c r="F69" i="6"/>
  <c r="H71" i="6" s="1"/>
  <c r="E69" i="6"/>
  <c r="C69" i="6"/>
  <c r="F68" i="6"/>
  <c r="G74" i="6" s="1"/>
  <c r="E68" i="6"/>
  <c r="C68" i="6"/>
  <c r="F67" i="6"/>
  <c r="H69" i="6" s="1"/>
  <c r="E67" i="6"/>
  <c r="C67" i="6"/>
  <c r="F66" i="6"/>
  <c r="H68" i="6" s="1"/>
  <c r="E66" i="6"/>
  <c r="C66" i="6"/>
  <c r="F65" i="6"/>
  <c r="H67" i="6" s="1"/>
  <c r="E65" i="6"/>
  <c r="C65" i="6"/>
  <c r="F64" i="6"/>
  <c r="G70" i="6" s="1"/>
  <c r="E64" i="6"/>
  <c r="C64" i="6"/>
  <c r="H63" i="6"/>
  <c r="G63" i="6"/>
  <c r="F63" i="6"/>
  <c r="G66" i="6" s="1"/>
  <c r="E63" i="6"/>
  <c r="C63" i="6"/>
  <c r="E62" i="6"/>
  <c r="C62" i="6"/>
  <c r="E61" i="6"/>
  <c r="C61" i="6"/>
  <c r="E60" i="6"/>
  <c r="C60" i="6"/>
  <c r="E59" i="6"/>
  <c r="C59" i="6"/>
  <c r="E58" i="6"/>
  <c r="C58" i="6"/>
  <c r="E57" i="6"/>
  <c r="C57" i="6"/>
  <c r="E56" i="6"/>
  <c r="C56" i="6"/>
  <c r="E55" i="6"/>
  <c r="C55" i="6"/>
  <c r="E54" i="6"/>
  <c r="C54" i="6"/>
  <c r="E53" i="6"/>
  <c r="C53" i="6"/>
  <c r="E52" i="6"/>
  <c r="C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C13" i="6"/>
  <c r="E12" i="6"/>
  <c r="C12" i="6"/>
  <c r="E11" i="6"/>
  <c r="C11" i="6"/>
  <c r="E10" i="6"/>
  <c r="C10" i="6"/>
  <c r="E9" i="6"/>
  <c r="C9" i="6"/>
  <c r="E8" i="6"/>
  <c r="C8" i="6"/>
  <c r="E7" i="6"/>
  <c r="E6" i="6"/>
  <c r="E5" i="6"/>
  <c r="E4" i="6"/>
  <c r="F95" i="5"/>
  <c r="C95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F93" i="4"/>
  <c r="E93" i="4"/>
  <c r="C93" i="4"/>
  <c r="F92" i="4"/>
  <c r="E92" i="4"/>
  <c r="C92" i="4"/>
  <c r="F91" i="4"/>
  <c r="H93" i="4" s="1"/>
  <c r="E91" i="4"/>
  <c r="C91" i="4"/>
  <c r="F90" i="4"/>
  <c r="H92" i="4" s="1"/>
  <c r="E90" i="4"/>
  <c r="C90" i="4"/>
  <c r="F89" i="4"/>
  <c r="F95" i="4" s="1"/>
  <c r="E89" i="4"/>
  <c r="C89" i="4"/>
  <c r="F88" i="4"/>
  <c r="H90" i="4" s="1"/>
  <c r="E88" i="4"/>
  <c r="C88" i="4"/>
  <c r="F87" i="4"/>
  <c r="H89" i="4" s="1"/>
  <c r="E87" i="4"/>
  <c r="C87" i="4"/>
  <c r="C95" i="4" s="1"/>
  <c r="F86" i="4"/>
  <c r="H88" i="4" s="1"/>
  <c r="E86" i="4"/>
  <c r="C86" i="4"/>
  <c r="F85" i="4"/>
  <c r="G91" i="4" s="1"/>
  <c r="E85" i="4"/>
  <c r="C85" i="4"/>
  <c r="F84" i="4"/>
  <c r="H86" i="4" s="1"/>
  <c r="E84" i="4"/>
  <c r="C84" i="4"/>
  <c r="F83" i="4"/>
  <c r="H85" i="4" s="1"/>
  <c r="E83" i="4"/>
  <c r="C83" i="4"/>
  <c r="F82" i="4"/>
  <c r="H84" i="4" s="1"/>
  <c r="E82" i="4"/>
  <c r="C82" i="4"/>
  <c r="F81" i="4"/>
  <c r="G87" i="4" s="1"/>
  <c r="E81" i="4"/>
  <c r="C81" i="4"/>
  <c r="F80" i="4"/>
  <c r="H82" i="4" s="1"/>
  <c r="E80" i="4"/>
  <c r="C80" i="4"/>
  <c r="F79" i="4"/>
  <c r="H81" i="4" s="1"/>
  <c r="E79" i="4"/>
  <c r="C79" i="4"/>
  <c r="F78" i="4"/>
  <c r="H80" i="4" s="1"/>
  <c r="E78" i="4"/>
  <c r="C78" i="4"/>
  <c r="F77" i="4"/>
  <c r="G83" i="4" s="1"/>
  <c r="E77" i="4"/>
  <c r="C77" i="4"/>
  <c r="F76" i="4"/>
  <c r="H78" i="4" s="1"/>
  <c r="E76" i="4"/>
  <c r="C76" i="4"/>
  <c r="F75" i="4"/>
  <c r="H77" i="4" s="1"/>
  <c r="E75" i="4"/>
  <c r="C75" i="4"/>
  <c r="F74" i="4"/>
  <c r="H76" i="4" s="1"/>
  <c r="E74" i="4"/>
  <c r="C74" i="4"/>
  <c r="F73" i="4"/>
  <c r="G79" i="4" s="1"/>
  <c r="E73" i="4"/>
  <c r="C73" i="4"/>
  <c r="F72" i="4"/>
  <c r="H74" i="4" s="1"/>
  <c r="E72" i="4"/>
  <c r="C72" i="4"/>
  <c r="F71" i="4"/>
  <c r="H73" i="4" s="1"/>
  <c r="E71" i="4"/>
  <c r="C71" i="4"/>
  <c r="F70" i="4"/>
  <c r="H72" i="4" s="1"/>
  <c r="E70" i="4"/>
  <c r="C70" i="4"/>
  <c r="F69" i="4"/>
  <c r="G75" i="4" s="1"/>
  <c r="E69" i="4"/>
  <c r="C69" i="4"/>
  <c r="H68" i="4"/>
  <c r="G68" i="4"/>
  <c r="F68" i="4"/>
  <c r="H70" i="4" s="1"/>
  <c r="E68" i="4"/>
  <c r="C68" i="4"/>
  <c r="H67" i="4"/>
  <c r="F67" i="4"/>
  <c r="G71" i="4" s="1"/>
  <c r="E67" i="4"/>
  <c r="C67" i="4"/>
  <c r="E66" i="4"/>
  <c r="C66" i="4"/>
  <c r="E65" i="4"/>
  <c r="C65" i="4"/>
  <c r="E64" i="4"/>
  <c r="C64" i="4"/>
  <c r="E63" i="4"/>
  <c r="C63" i="4"/>
  <c r="E62" i="4"/>
  <c r="C62" i="4"/>
  <c r="E61" i="4"/>
  <c r="C61" i="4"/>
  <c r="E60" i="4"/>
  <c r="C60" i="4"/>
  <c r="E59" i="4"/>
  <c r="C59" i="4"/>
  <c r="E58" i="4"/>
  <c r="C58" i="4"/>
  <c r="E57" i="4"/>
  <c r="C57" i="4"/>
  <c r="E56" i="4"/>
  <c r="E55" i="4"/>
  <c r="C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F93" i="3"/>
  <c r="E93" i="3"/>
  <c r="C93" i="3"/>
  <c r="F92" i="3"/>
  <c r="E92" i="3"/>
  <c r="C92" i="3"/>
  <c r="F91" i="3"/>
  <c r="H93" i="3" s="1"/>
  <c r="E91" i="3"/>
  <c r="C91" i="3"/>
  <c r="F90" i="3"/>
  <c r="H92" i="3" s="1"/>
  <c r="E90" i="3"/>
  <c r="C90" i="3"/>
  <c r="C95" i="3" s="1"/>
  <c r="F89" i="3"/>
  <c r="H91" i="3" s="1"/>
  <c r="E89" i="3"/>
  <c r="C89" i="3"/>
  <c r="F88" i="3"/>
  <c r="G92" i="3" s="1"/>
  <c r="E88" i="3"/>
  <c r="C88" i="3"/>
  <c r="F87" i="3"/>
  <c r="H89" i="3" s="1"/>
  <c r="E87" i="3"/>
  <c r="C87" i="3"/>
  <c r="F86" i="3"/>
  <c r="H88" i="3" s="1"/>
  <c r="E86" i="3"/>
  <c r="C86" i="3"/>
  <c r="F85" i="3"/>
  <c r="H87" i="3" s="1"/>
  <c r="E85" i="3"/>
  <c r="C85" i="3"/>
  <c r="F84" i="3"/>
  <c r="G90" i="3" s="1"/>
  <c r="E84" i="3"/>
  <c r="C84" i="3"/>
  <c r="F83" i="3"/>
  <c r="H85" i="3" s="1"/>
  <c r="E83" i="3"/>
  <c r="C83" i="3"/>
  <c r="F82" i="3"/>
  <c r="H84" i="3" s="1"/>
  <c r="E82" i="3"/>
  <c r="C82" i="3"/>
  <c r="F81" i="3"/>
  <c r="H83" i="3" s="1"/>
  <c r="E81" i="3"/>
  <c r="C81" i="3"/>
  <c r="F80" i="3"/>
  <c r="G86" i="3" s="1"/>
  <c r="E80" i="3"/>
  <c r="C80" i="3"/>
  <c r="F79" i="3"/>
  <c r="H81" i="3" s="1"/>
  <c r="E79" i="3"/>
  <c r="C79" i="3"/>
  <c r="F78" i="3"/>
  <c r="H80" i="3" s="1"/>
  <c r="E78" i="3"/>
  <c r="C78" i="3"/>
  <c r="F77" i="3"/>
  <c r="H79" i="3" s="1"/>
  <c r="E77" i="3"/>
  <c r="C77" i="3"/>
  <c r="F76" i="3"/>
  <c r="G82" i="3" s="1"/>
  <c r="E76" i="3"/>
  <c r="C76" i="3"/>
  <c r="F75" i="3"/>
  <c r="H77" i="3" s="1"/>
  <c r="E75" i="3"/>
  <c r="C75" i="3"/>
  <c r="F74" i="3"/>
  <c r="H76" i="3" s="1"/>
  <c r="E74" i="3"/>
  <c r="C74" i="3"/>
  <c r="F73" i="3"/>
  <c r="H75" i="3" s="1"/>
  <c r="E73" i="3"/>
  <c r="C73" i="3"/>
  <c r="F72" i="3"/>
  <c r="G78" i="3" s="1"/>
  <c r="E72" i="3"/>
  <c r="C72" i="3"/>
  <c r="F71" i="3"/>
  <c r="H73" i="3" s="1"/>
  <c r="E71" i="3"/>
  <c r="C71" i="3"/>
  <c r="F70" i="3"/>
  <c r="H72" i="3" s="1"/>
  <c r="E70" i="3"/>
  <c r="C70" i="3"/>
  <c r="F69" i="3"/>
  <c r="H71" i="3" s="1"/>
  <c r="E69" i="3"/>
  <c r="C69" i="3"/>
  <c r="F68" i="3"/>
  <c r="G74" i="3" s="1"/>
  <c r="E68" i="3"/>
  <c r="C68" i="3"/>
  <c r="H67" i="3"/>
  <c r="G67" i="3"/>
  <c r="F67" i="3"/>
  <c r="G70" i="3" s="1"/>
  <c r="E67" i="3"/>
  <c r="C67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F93" i="2"/>
  <c r="E93" i="2"/>
  <c r="C93" i="2"/>
  <c r="F92" i="2"/>
  <c r="E92" i="2"/>
  <c r="C92" i="2"/>
  <c r="F91" i="2"/>
  <c r="H93" i="2" s="1"/>
  <c r="E91" i="2"/>
  <c r="C91" i="2"/>
  <c r="F90" i="2"/>
  <c r="H92" i="2" s="1"/>
  <c r="E90" i="2"/>
  <c r="C90" i="2"/>
  <c r="C95" i="2" s="1"/>
  <c r="F89" i="2"/>
  <c r="H91" i="2" s="1"/>
  <c r="E89" i="2"/>
  <c r="C89" i="2"/>
  <c r="F88" i="2"/>
  <c r="G92" i="2" s="1"/>
  <c r="E88" i="2"/>
  <c r="C88" i="2"/>
  <c r="F87" i="2"/>
  <c r="H89" i="2" s="1"/>
  <c r="E87" i="2"/>
  <c r="C87" i="2"/>
  <c r="F86" i="2"/>
  <c r="H88" i="2" s="1"/>
  <c r="E86" i="2"/>
  <c r="C86" i="2"/>
  <c r="F85" i="2"/>
  <c r="H87" i="2" s="1"/>
  <c r="E85" i="2"/>
  <c r="C85" i="2"/>
  <c r="F84" i="2"/>
  <c r="G90" i="2" s="1"/>
  <c r="E84" i="2"/>
  <c r="C84" i="2"/>
  <c r="F83" i="2"/>
  <c r="H85" i="2" s="1"/>
  <c r="E83" i="2"/>
  <c r="C83" i="2"/>
  <c r="F82" i="2"/>
  <c r="H84" i="2" s="1"/>
  <c r="E82" i="2"/>
  <c r="C82" i="2"/>
  <c r="F81" i="2"/>
  <c r="H83" i="2" s="1"/>
  <c r="E81" i="2"/>
  <c r="C81" i="2"/>
  <c r="F80" i="2"/>
  <c r="G86" i="2" s="1"/>
  <c r="E80" i="2"/>
  <c r="C80" i="2"/>
  <c r="F79" i="2"/>
  <c r="H81" i="2" s="1"/>
  <c r="E79" i="2"/>
  <c r="C79" i="2"/>
  <c r="F78" i="2"/>
  <c r="H80" i="2" s="1"/>
  <c r="E78" i="2"/>
  <c r="C78" i="2"/>
  <c r="F77" i="2"/>
  <c r="H79" i="2" s="1"/>
  <c r="E77" i="2"/>
  <c r="C77" i="2"/>
  <c r="F76" i="2"/>
  <c r="G82" i="2" s="1"/>
  <c r="E76" i="2"/>
  <c r="C76" i="2"/>
  <c r="F75" i="2"/>
  <c r="H77" i="2" s="1"/>
  <c r="E75" i="2"/>
  <c r="C75" i="2"/>
  <c r="F74" i="2"/>
  <c r="H76" i="2" s="1"/>
  <c r="E74" i="2"/>
  <c r="C74" i="2"/>
  <c r="F73" i="2"/>
  <c r="H75" i="2" s="1"/>
  <c r="E73" i="2"/>
  <c r="C73" i="2"/>
  <c r="F72" i="2"/>
  <c r="G78" i="2" s="1"/>
  <c r="E72" i="2"/>
  <c r="C72" i="2"/>
  <c r="F71" i="2"/>
  <c r="H73" i="2" s="1"/>
  <c r="E71" i="2"/>
  <c r="C71" i="2"/>
  <c r="F70" i="2"/>
  <c r="H72" i="2" s="1"/>
  <c r="E70" i="2"/>
  <c r="C70" i="2"/>
  <c r="F69" i="2"/>
  <c r="H71" i="2" s="1"/>
  <c r="E69" i="2"/>
  <c r="C69" i="2"/>
  <c r="F68" i="2"/>
  <c r="G74" i="2" s="1"/>
  <c r="E68" i="2"/>
  <c r="C68" i="2"/>
  <c r="F67" i="2"/>
  <c r="H69" i="2" s="1"/>
  <c r="E67" i="2"/>
  <c r="C67" i="2"/>
  <c r="F66" i="2"/>
  <c r="H68" i="2" s="1"/>
  <c r="E66" i="2"/>
  <c r="C66" i="2"/>
  <c r="F65" i="2"/>
  <c r="H67" i="2" s="1"/>
  <c r="E65" i="2"/>
  <c r="C65" i="2"/>
  <c r="F64" i="2"/>
  <c r="G70" i="2" s="1"/>
  <c r="E64" i="2"/>
  <c r="C64" i="2"/>
  <c r="F63" i="2"/>
  <c r="H65" i="2" s="1"/>
  <c r="E63" i="2"/>
  <c r="C63" i="2"/>
  <c r="F62" i="2"/>
  <c r="H64" i="2" s="1"/>
  <c r="E62" i="2"/>
  <c r="C62" i="2"/>
  <c r="F61" i="2"/>
  <c r="H63" i="2" s="1"/>
  <c r="E61" i="2"/>
  <c r="C61" i="2"/>
  <c r="F60" i="2"/>
  <c r="G66" i="2" s="1"/>
  <c r="E60" i="2"/>
  <c r="C60" i="2"/>
  <c r="F59" i="2"/>
  <c r="H61" i="2" s="1"/>
  <c r="E59" i="2"/>
  <c r="C59" i="2"/>
  <c r="F58" i="2"/>
  <c r="H60" i="2" s="1"/>
  <c r="E58" i="2"/>
  <c r="C58" i="2"/>
  <c r="F57" i="2"/>
  <c r="H59" i="2" s="1"/>
  <c r="E57" i="2"/>
  <c r="C57" i="2"/>
  <c r="F56" i="2"/>
  <c r="G62" i="2" s="1"/>
  <c r="E56" i="2"/>
  <c r="C56" i="2"/>
  <c r="F55" i="2"/>
  <c r="H57" i="2" s="1"/>
  <c r="E55" i="2"/>
  <c r="C55" i="2"/>
  <c r="F54" i="2"/>
  <c r="H56" i="2" s="1"/>
  <c r="E54" i="2"/>
  <c r="C54" i="2"/>
  <c r="F53" i="2"/>
  <c r="H55" i="2" s="1"/>
  <c r="E53" i="2"/>
  <c r="C53" i="2"/>
  <c r="F52" i="2"/>
  <c r="G58" i="2" s="1"/>
  <c r="E52" i="2"/>
  <c r="C52" i="2"/>
  <c r="F51" i="2"/>
  <c r="H53" i="2" s="1"/>
  <c r="E51" i="2"/>
  <c r="C51" i="2"/>
  <c r="F50" i="2"/>
  <c r="H52" i="2" s="1"/>
  <c r="E50" i="2"/>
  <c r="C50" i="2"/>
  <c r="F49" i="2"/>
  <c r="H51" i="2" s="1"/>
  <c r="E49" i="2"/>
  <c r="C49" i="2"/>
  <c r="F48" i="2"/>
  <c r="G54" i="2" s="1"/>
  <c r="E48" i="2"/>
  <c r="C48" i="2"/>
  <c r="F47" i="2"/>
  <c r="H49" i="2" s="1"/>
  <c r="E47" i="2"/>
  <c r="C47" i="2"/>
  <c r="F46" i="2"/>
  <c r="H48" i="2" s="1"/>
  <c r="E46" i="2"/>
  <c r="C46" i="2"/>
  <c r="F45" i="2"/>
  <c r="H47" i="2" s="1"/>
  <c r="E45" i="2"/>
  <c r="C45" i="2"/>
  <c r="F44" i="2"/>
  <c r="G50" i="2" s="1"/>
  <c r="E44" i="2"/>
  <c r="C44" i="2"/>
  <c r="H43" i="2"/>
  <c r="G43" i="2"/>
  <c r="F43" i="2"/>
  <c r="H45" i="2" s="1"/>
  <c r="E43" i="2"/>
  <c r="C43" i="2"/>
  <c r="H42" i="2"/>
  <c r="F42" i="2"/>
  <c r="G46" i="2" s="1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G55" i="2" l="1"/>
  <c r="H58" i="2"/>
  <c r="G63" i="2"/>
  <c r="G67" i="2"/>
  <c r="H70" i="2"/>
  <c r="H78" i="2"/>
  <c r="H82" i="2"/>
  <c r="H86" i="2"/>
  <c r="G91" i="2"/>
  <c r="G79" i="3"/>
  <c r="G83" i="3"/>
  <c r="G87" i="3"/>
  <c r="G84" i="4"/>
  <c r="G88" i="4"/>
  <c r="G67" i="6"/>
  <c r="G71" i="6"/>
  <c r="H74" i="6"/>
  <c r="H69" i="7"/>
  <c r="G70" i="7"/>
  <c r="H73" i="7"/>
  <c r="H77" i="7"/>
  <c r="G78" i="7"/>
  <c r="H81" i="7"/>
  <c r="G82" i="7"/>
  <c r="H85" i="7"/>
  <c r="G86" i="7"/>
  <c r="H89" i="7"/>
  <c r="G90" i="7"/>
  <c r="H55" i="8"/>
  <c r="G56" i="8"/>
  <c r="H59" i="8"/>
  <c r="G60" i="8"/>
  <c r="H63" i="8"/>
  <c r="G64" i="8"/>
  <c r="H67" i="8"/>
  <c r="G68" i="8"/>
  <c r="H71" i="8"/>
  <c r="G72" i="8"/>
  <c r="H75" i="8"/>
  <c r="G76" i="8"/>
  <c r="H79" i="8"/>
  <c r="G80" i="8"/>
  <c r="H83" i="8"/>
  <c r="G84" i="8"/>
  <c r="H87" i="8"/>
  <c r="G88" i="8"/>
  <c r="H91" i="8"/>
  <c r="G92" i="8"/>
  <c r="F95" i="8"/>
  <c r="H59" i="9"/>
  <c r="G60" i="9"/>
  <c r="H63" i="9"/>
  <c r="G64" i="9"/>
  <c r="H67" i="9"/>
  <c r="G68" i="9"/>
  <c r="H71" i="9"/>
  <c r="G72" i="9"/>
  <c r="G77" i="9"/>
  <c r="G79" i="9"/>
  <c r="G85" i="9"/>
  <c r="G93" i="9"/>
  <c r="G68" i="10"/>
  <c r="G76" i="10"/>
  <c r="G84" i="10"/>
  <c r="G92" i="10"/>
  <c r="G74" i="11"/>
  <c r="G70" i="11"/>
  <c r="H69" i="11"/>
  <c r="G73" i="11"/>
  <c r="G81" i="11"/>
  <c r="G89" i="11"/>
  <c r="F95" i="11"/>
  <c r="G70" i="12"/>
  <c r="G78" i="12"/>
  <c r="G66" i="14"/>
  <c r="G65" i="14"/>
  <c r="G64" i="14"/>
  <c r="G74" i="14"/>
  <c r="G73" i="14"/>
  <c r="G72" i="14"/>
  <c r="G82" i="14"/>
  <c r="G81" i="14"/>
  <c r="G80" i="14"/>
  <c r="G90" i="14"/>
  <c r="G89" i="14"/>
  <c r="G88" i="14"/>
  <c r="G68" i="18"/>
  <c r="G67" i="18"/>
  <c r="G76" i="18"/>
  <c r="G75" i="18"/>
  <c r="G84" i="18"/>
  <c r="G83" i="18"/>
  <c r="G92" i="18"/>
  <c r="G91" i="18"/>
  <c r="G77" i="19"/>
  <c r="G76" i="19"/>
  <c r="G85" i="19"/>
  <c r="G84" i="19"/>
  <c r="G93" i="19"/>
  <c r="F95" i="19"/>
  <c r="G92" i="19"/>
  <c r="G64" i="21"/>
  <c r="G60" i="21"/>
  <c r="H59" i="21"/>
  <c r="G63" i="21"/>
  <c r="G59" i="21"/>
  <c r="H58" i="21"/>
  <c r="G62" i="21"/>
  <c r="G58" i="21"/>
  <c r="G76" i="23"/>
  <c r="G73" i="23"/>
  <c r="H72" i="23"/>
  <c r="G84" i="23"/>
  <c r="G81" i="23"/>
  <c r="H80" i="23"/>
  <c r="G92" i="23"/>
  <c r="G89" i="23"/>
  <c r="H88" i="23"/>
  <c r="G69" i="26"/>
  <c r="G68" i="26"/>
  <c r="G67" i="26"/>
  <c r="G63" i="26"/>
  <c r="G66" i="26"/>
  <c r="H65" i="26"/>
  <c r="G77" i="26"/>
  <c r="G76" i="26"/>
  <c r="G75" i="26"/>
  <c r="G74" i="26"/>
  <c r="H73" i="26"/>
  <c r="G85" i="26"/>
  <c r="G84" i="26"/>
  <c r="G83" i="26"/>
  <c r="G82" i="26"/>
  <c r="H81" i="26"/>
  <c r="G93" i="26"/>
  <c r="F95" i="26"/>
  <c r="G92" i="26"/>
  <c r="G91" i="26"/>
  <c r="G90" i="26"/>
  <c r="H89" i="26"/>
  <c r="G64" i="45"/>
  <c r="G61" i="45"/>
  <c r="H60" i="45"/>
  <c r="G72" i="45"/>
  <c r="G69" i="45"/>
  <c r="H68" i="45"/>
  <c r="G80" i="45"/>
  <c r="G77" i="45"/>
  <c r="H76" i="45"/>
  <c r="G88" i="45"/>
  <c r="G85" i="45"/>
  <c r="H84" i="45"/>
  <c r="H46" i="2"/>
  <c r="G59" i="2"/>
  <c r="H66" i="2"/>
  <c r="G71" i="2"/>
  <c r="H74" i="2"/>
  <c r="G87" i="2"/>
  <c r="G75" i="3"/>
  <c r="H78" i="3"/>
  <c r="H90" i="3"/>
  <c r="G72" i="4"/>
  <c r="G80" i="4"/>
  <c r="H83" i="4"/>
  <c r="H91" i="4"/>
  <c r="H82" i="6"/>
  <c r="G91" i="6"/>
  <c r="G48" i="2"/>
  <c r="G68" i="2"/>
  <c r="G84" i="2"/>
  <c r="F95" i="2"/>
  <c r="G88" i="3"/>
  <c r="F95" i="3"/>
  <c r="G81" i="4"/>
  <c r="G93" i="4"/>
  <c r="G76" i="6"/>
  <c r="G92" i="6"/>
  <c r="G75" i="7"/>
  <c r="G87" i="7"/>
  <c r="G53" i="8"/>
  <c r="G65" i="8"/>
  <c r="G73" i="8"/>
  <c r="G57" i="9"/>
  <c r="G61" i="9"/>
  <c r="G65" i="9"/>
  <c r="G69" i="9"/>
  <c r="H72" i="9"/>
  <c r="G73" i="9"/>
  <c r="G63" i="10"/>
  <c r="G68" i="11"/>
  <c r="G63" i="12"/>
  <c r="H64" i="12"/>
  <c r="G65" i="12"/>
  <c r="G72" i="12"/>
  <c r="G71" i="12"/>
  <c r="H72" i="12"/>
  <c r="G73" i="12"/>
  <c r="G80" i="12"/>
  <c r="G79" i="12"/>
  <c r="H80" i="12"/>
  <c r="G81" i="12"/>
  <c r="G88" i="12"/>
  <c r="G87" i="12"/>
  <c r="H84" i="12"/>
  <c r="G85" i="12"/>
  <c r="G92" i="12"/>
  <c r="G91" i="12"/>
  <c r="H88" i="12"/>
  <c r="G89" i="12"/>
  <c r="G93" i="12"/>
  <c r="G81" i="15"/>
  <c r="G80" i="15"/>
  <c r="G76" i="15"/>
  <c r="H75" i="15"/>
  <c r="G79" i="15"/>
  <c r="G75" i="15"/>
  <c r="G89" i="15"/>
  <c r="G88" i="15"/>
  <c r="G87" i="15"/>
  <c r="G76" i="16"/>
  <c r="G75" i="16"/>
  <c r="G74" i="16"/>
  <c r="G70" i="16"/>
  <c r="G84" i="16"/>
  <c r="G83" i="16"/>
  <c r="G82" i="16"/>
  <c r="G92" i="16"/>
  <c r="G91" i="16"/>
  <c r="G90" i="16"/>
  <c r="G70" i="17"/>
  <c r="G69" i="17"/>
  <c r="G68" i="17"/>
  <c r="G78" i="17"/>
  <c r="G77" i="17"/>
  <c r="G76" i="17"/>
  <c r="G86" i="17"/>
  <c r="G85" i="17"/>
  <c r="G84" i="17"/>
  <c r="G93" i="17"/>
  <c r="F95" i="17"/>
  <c r="G92" i="17"/>
  <c r="G66" i="20"/>
  <c r="G65" i="20"/>
  <c r="G74" i="20"/>
  <c r="G73" i="20"/>
  <c r="G82" i="20"/>
  <c r="G81" i="20"/>
  <c r="G90" i="20"/>
  <c r="G89" i="20"/>
  <c r="H79" i="23"/>
  <c r="H87" i="23"/>
  <c r="G73" i="25"/>
  <c r="G70" i="25"/>
  <c r="H69" i="25"/>
  <c r="G81" i="25"/>
  <c r="G78" i="25"/>
  <c r="H77" i="25"/>
  <c r="G89" i="25"/>
  <c r="G88" i="25"/>
  <c r="G87" i="25"/>
  <c r="G86" i="25"/>
  <c r="H85" i="25"/>
  <c r="H72" i="26"/>
  <c r="H80" i="26"/>
  <c r="H88" i="26"/>
  <c r="G67" i="28"/>
  <c r="G63" i="28"/>
  <c r="H62" i="28"/>
  <c r="G66" i="28"/>
  <c r="G62" i="28"/>
  <c r="H61" i="28"/>
  <c r="G65" i="28"/>
  <c r="G61" i="28"/>
  <c r="G64" i="28"/>
  <c r="H63" i="28"/>
  <c r="G75" i="28"/>
  <c r="G74" i="28"/>
  <c r="G73" i="28"/>
  <c r="G72" i="28"/>
  <c r="H71" i="28"/>
  <c r="G83" i="28"/>
  <c r="G82" i="28"/>
  <c r="G81" i="28"/>
  <c r="G80" i="28"/>
  <c r="H79" i="28"/>
  <c r="G91" i="28"/>
  <c r="G90" i="28"/>
  <c r="G89" i="28"/>
  <c r="G88" i="28"/>
  <c r="H87" i="28"/>
  <c r="G47" i="2"/>
  <c r="H50" i="2"/>
  <c r="H62" i="2"/>
  <c r="G83" i="2"/>
  <c r="G71" i="3"/>
  <c r="H74" i="3"/>
  <c r="H86" i="3"/>
  <c r="H71" i="4"/>
  <c r="G76" i="4"/>
  <c r="H79" i="4"/>
  <c r="G92" i="4"/>
  <c r="H66" i="6"/>
  <c r="G75" i="6"/>
  <c r="G79" i="6"/>
  <c r="G83" i="6"/>
  <c r="H86" i="6"/>
  <c r="G52" i="2"/>
  <c r="G56" i="2"/>
  <c r="G64" i="2"/>
  <c r="G76" i="2"/>
  <c r="G80" i="2"/>
  <c r="G72" i="3"/>
  <c r="G69" i="4"/>
  <c r="G73" i="4"/>
  <c r="G77" i="4"/>
  <c r="G85" i="4"/>
  <c r="G89" i="4"/>
  <c r="G68" i="6"/>
  <c r="G72" i="6"/>
  <c r="G88" i="6"/>
  <c r="G67" i="7"/>
  <c r="G71" i="7"/>
  <c r="G57" i="8"/>
  <c r="G61" i="8"/>
  <c r="G77" i="8"/>
  <c r="G85" i="8"/>
  <c r="H44" i="2"/>
  <c r="G49" i="2"/>
  <c r="G61" i="2"/>
  <c r="G69" i="2"/>
  <c r="G77" i="2"/>
  <c r="G81" i="2"/>
  <c r="G85" i="2"/>
  <c r="G89" i="2"/>
  <c r="G93" i="2"/>
  <c r="G69" i="3"/>
  <c r="G73" i="3"/>
  <c r="G77" i="3"/>
  <c r="G81" i="3"/>
  <c r="G89" i="3"/>
  <c r="G93" i="3"/>
  <c r="H69" i="4"/>
  <c r="G70" i="4"/>
  <c r="G74" i="4"/>
  <c r="G78" i="4"/>
  <c r="G82" i="4"/>
  <c r="G86" i="4"/>
  <c r="G90" i="4"/>
  <c r="H64" i="6"/>
  <c r="G65" i="6"/>
  <c r="G69" i="6"/>
  <c r="G73" i="6"/>
  <c r="G77" i="6"/>
  <c r="G81" i="6"/>
  <c r="G85" i="6"/>
  <c r="G89" i="6"/>
  <c r="G93" i="6"/>
  <c r="H67" i="7"/>
  <c r="G68" i="7"/>
  <c r="G72" i="7"/>
  <c r="G76" i="7"/>
  <c r="G80" i="7"/>
  <c r="G84" i="7"/>
  <c r="G88" i="7"/>
  <c r="G92" i="7"/>
  <c r="F95" i="7"/>
  <c r="H53" i="8"/>
  <c r="G54" i="8"/>
  <c r="G58" i="8"/>
  <c r="G62" i="8"/>
  <c r="G66" i="8"/>
  <c r="G70" i="8"/>
  <c r="G74" i="8"/>
  <c r="G78" i="8"/>
  <c r="G82" i="8"/>
  <c r="G86" i="8"/>
  <c r="G90" i="8"/>
  <c r="H57" i="9"/>
  <c r="G58" i="9"/>
  <c r="G62" i="9"/>
  <c r="G66" i="9"/>
  <c r="G70" i="9"/>
  <c r="H74" i="9"/>
  <c r="G82" i="9"/>
  <c r="H80" i="9"/>
  <c r="G81" i="9"/>
  <c r="H82" i="9"/>
  <c r="G83" i="9"/>
  <c r="G90" i="9"/>
  <c r="H88" i="9"/>
  <c r="G89" i="9"/>
  <c r="H90" i="9"/>
  <c r="G91" i="9"/>
  <c r="H63" i="10"/>
  <c r="G64" i="10"/>
  <c r="H65" i="10"/>
  <c r="G66" i="10"/>
  <c r="G73" i="10"/>
  <c r="H71" i="10"/>
  <c r="G72" i="10"/>
  <c r="H73" i="10"/>
  <c r="G74" i="10"/>
  <c r="G81" i="10"/>
  <c r="H79" i="10"/>
  <c r="G80" i="10"/>
  <c r="H81" i="10"/>
  <c r="G82" i="10"/>
  <c r="G89" i="10"/>
  <c r="H87" i="10"/>
  <c r="G88" i="10"/>
  <c r="H89" i="10"/>
  <c r="G90" i="10"/>
  <c r="F95" i="10"/>
  <c r="H68" i="11"/>
  <c r="G69" i="11"/>
  <c r="H70" i="11"/>
  <c r="G71" i="11"/>
  <c r="G78" i="11"/>
  <c r="H76" i="11"/>
  <c r="G77" i="11"/>
  <c r="H78" i="11"/>
  <c r="G79" i="11"/>
  <c r="G86" i="11"/>
  <c r="H84" i="11"/>
  <c r="G85" i="11"/>
  <c r="H86" i="11"/>
  <c r="G87" i="11"/>
  <c r="H65" i="12"/>
  <c r="G66" i="12"/>
  <c r="H71" i="12"/>
  <c r="H73" i="12"/>
  <c r="H79" i="12"/>
  <c r="G86" i="12"/>
  <c r="H89" i="12"/>
  <c r="G90" i="12"/>
  <c r="G60" i="13"/>
  <c r="G59" i="13"/>
  <c r="H56" i="13"/>
  <c r="G57" i="13"/>
  <c r="G64" i="13"/>
  <c r="G63" i="13"/>
  <c r="H60" i="13"/>
  <c r="G61" i="13"/>
  <c r="G68" i="13"/>
  <c r="G67" i="13"/>
  <c r="H64" i="13"/>
  <c r="G65" i="13"/>
  <c r="G72" i="13"/>
  <c r="G71" i="13"/>
  <c r="H68" i="13"/>
  <c r="G69" i="13"/>
  <c r="G76" i="13"/>
  <c r="G75" i="13"/>
  <c r="H72" i="13"/>
  <c r="G73" i="13"/>
  <c r="G80" i="13"/>
  <c r="G79" i="13"/>
  <c r="H76" i="13"/>
  <c r="G77" i="13"/>
  <c r="G84" i="13"/>
  <c r="G83" i="13"/>
  <c r="H80" i="13"/>
  <c r="G81" i="13"/>
  <c r="G88" i="13"/>
  <c r="G87" i="13"/>
  <c r="H84" i="13"/>
  <c r="G85" i="13"/>
  <c r="G92" i="13"/>
  <c r="G91" i="13"/>
  <c r="H88" i="13"/>
  <c r="G89" i="13"/>
  <c r="G93" i="13"/>
  <c r="G62" i="14"/>
  <c r="G61" i="14"/>
  <c r="G60" i="14"/>
  <c r="G56" i="14"/>
  <c r="G70" i="14"/>
  <c r="G69" i="14"/>
  <c r="G68" i="14"/>
  <c r="G78" i="14"/>
  <c r="G77" i="14"/>
  <c r="G76" i="14"/>
  <c r="G86" i="14"/>
  <c r="G85" i="14"/>
  <c r="G84" i="14"/>
  <c r="G93" i="14"/>
  <c r="F95" i="14"/>
  <c r="G92" i="14"/>
  <c r="G64" i="18"/>
  <c r="G60" i="18"/>
  <c r="H59" i="18"/>
  <c r="G63" i="18"/>
  <c r="G59" i="18"/>
  <c r="H58" i="18"/>
  <c r="G62" i="18"/>
  <c r="G58" i="18"/>
  <c r="G72" i="18"/>
  <c r="G71" i="18"/>
  <c r="G80" i="18"/>
  <c r="G79" i="18"/>
  <c r="G88" i="18"/>
  <c r="G87" i="18"/>
  <c r="G73" i="19"/>
  <c r="G69" i="19"/>
  <c r="H68" i="19"/>
  <c r="G72" i="19"/>
  <c r="G68" i="19"/>
  <c r="H67" i="19"/>
  <c r="G71" i="19"/>
  <c r="G67" i="19"/>
  <c r="G81" i="19"/>
  <c r="G80" i="19"/>
  <c r="G89" i="19"/>
  <c r="G88" i="19"/>
  <c r="C95" i="19"/>
  <c r="G68" i="21"/>
  <c r="G67" i="21"/>
  <c r="H78" i="23"/>
  <c r="H86" i="23"/>
  <c r="G71" i="24"/>
  <c r="G68" i="24"/>
  <c r="H67" i="24"/>
  <c r="G79" i="24"/>
  <c r="G76" i="24"/>
  <c r="H75" i="24"/>
  <c r="G87" i="24"/>
  <c r="G84" i="24"/>
  <c r="H83" i="24"/>
  <c r="F95" i="24"/>
  <c r="G92" i="24"/>
  <c r="H91" i="24"/>
  <c r="H68" i="25"/>
  <c r="H76" i="25"/>
  <c r="H84" i="25"/>
  <c r="H92" i="25"/>
  <c r="H71" i="26"/>
  <c r="H79" i="26"/>
  <c r="H87" i="26"/>
  <c r="H70" i="28"/>
  <c r="H78" i="28"/>
  <c r="H86" i="28"/>
  <c r="G51" i="2"/>
  <c r="H54" i="2"/>
  <c r="G75" i="2"/>
  <c r="G79" i="2"/>
  <c r="H90" i="2"/>
  <c r="H70" i="3"/>
  <c r="H82" i="3"/>
  <c r="G91" i="3"/>
  <c r="H75" i="4"/>
  <c r="H87" i="4"/>
  <c r="H70" i="6"/>
  <c r="H78" i="6"/>
  <c r="G87" i="6"/>
  <c r="H90" i="6"/>
  <c r="G44" i="2"/>
  <c r="G60" i="2"/>
  <c r="G72" i="2"/>
  <c r="G88" i="2"/>
  <c r="G68" i="3"/>
  <c r="G76" i="3"/>
  <c r="G80" i="3"/>
  <c r="G84" i="3"/>
  <c r="G64" i="6"/>
  <c r="G80" i="6"/>
  <c r="G84" i="6"/>
  <c r="G79" i="7"/>
  <c r="G83" i="7"/>
  <c r="G91" i="7"/>
  <c r="G69" i="8"/>
  <c r="G81" i="8"/>
  <c r="G89" i="8"/>
  <c r="G45" i="2"/>
  <c r="G53" i="2"/>
  <c r="G57" i="2"/>
  <c r="G65" i="2"/>
  <c r="G73" i="2"/>
  <c r="H68" i="3"/>
  <c r="G85" i="3"/>
  <c r="G42" i="2"/>
  <c r="H69" i="3"/>
  <c r="G67" i="4"/>
  <c r="H65" i="6"/>
  <c r="H68" i="7"/>
  <c r="H54" i="8"/>
  <c r="H58" i="9"/>
  <c r="G74" i="9"/>
  <c r="H70" i="9"/>
  <c r="G78" i="9"/>
  <c r="H81" i="9"/>
  <c r="H89" i="9"/>
  <c r="G65" i="10"/>
  <c r="G61" i="10"/>
  <c r="H64" i="10"/>
  <c r="G67" i="10"/>
  <c r="H72" i="10"/>
  <c r="H80" i="10"/>
  <c r="H88" i="10"/>
  <c r="G72" i="11"/>
  <c r="H77" i="11"/>
  <c r="H85" i="11"/>
  <c r="H93" i="11"/>
  <c r="G68" i="12"/>
  <c r="G64" i="12"/>
  <c r="H63" i="12"/>
  <c r="G67" i="12"/>
  <c r="H68" i="12"/>
  <c r="G76" i="12"/>
  <c r="G75" i="12"/>
  <c r="H76" i="12"/>
  <c r="G84" i="12"/>
  <c r="G83" i="12"/>
  <c r="G54" i="13"/>
  <c r="G58" i="13"/>
  <c r="G62" i="13"/>
  <c r="G66" i="13"/>
  <c r="G70" i="13"/>
  <c r="G74" i="13"/>
  <c r="G78" i="13"/>
  <c r="G82" i="13"/>
  <c r="G86" i="13"/>
  <c r="H89" i="13"/>
  <c r="G90" i="13"/>
  <c r="H62" i="14"/>
  <c r="G63" i="14"/>
  <c r="H70" i="14"/>
  <c r="G71" i="14"/>
  <c r="H78" i="14"/>
  <c r="G79" i="14"/>
  <c r="H86" i="14"/>
  <c r="G87" i="14"/>
  <c r="H66" i="15"/>
  <c r="G66" i="15"/>
  <c r="G85" i="15"/>
  <c r="G84" i="15"/>
  <c r="G83" i="15"/>
  <c r="G93" i="15"/>
  <c r="F95" i="15"/>
  <c r="G92" i="15"/>
  <c r="G91" i="15"/>
  <c r="C95" i="15"/>
  <c r="G80" i="16"/>
  <c r="G79" i="16"/>
  <c r="G78" i="16"/>
  <c r="G88" i="16"/>
  <c r="G87" i="16"/>
  <c r="G86" i="16"/>
  <c r="G66" i="17"/>
  <c r="G65" i="17"/>
  <c r="G61" i="17"/>
  <c r="H60" i="17"/>
  <c r="G64" i="17"/>
  <c r="G60" i="17"/>
  <c r="G74" i="17"/>
  <c r="G73" i="17"/>
  <c r="G72" i="17"/>
  <c r="G82" i="17"/>
  <c r="G81" i="17"/>
  <c r="G80" i="17"/>
  <c r="G90" i="17"/>
  <c r="G89" i="17"/>
  <c r="G88" i="17"/>
  <c r="H64" i="18"/>
  <c r="G65" i="18"/>
  <c r="H72" i="18"/>
  <c r="G73" i="18"/>
  <c r="H80" i="18"/>
  <c r="G81" i="18"/>
  <c r="F95" i="18"/>
  <c r="H88" i="18"/>
  <c r="G89" i="18"/>
  <c r="H73" i="19"/>
  <c r="G74" i="19"/>
  <c r="H81" i="19"/>
  <c r="G82" i="19"/>
  <c r="H89" i="19"/>
  <c r="G90" i="19"/>
  <c r="G62" i="20"/>
  <c r="G61" i="20"/>
  <c r="G57" i="20"/>
  <c r="H56" i="20"/>
  <c r="G60" i="20"/>
  <c r="G56" i="20"/>
  <c r="G70" i="20"/>
  <c r="G69" i="20"/>
  <c r="G78" i="20"/>
  <c r="G77" i="20"/>
  <c r="G86" i="20"/>
  <c r="G85" i="20"/>
  <c r="G93" i="20"/>
  <c r="F95" i="20"/>
  <c r="H60" i="21"/>
  <c r="G61" i="21"/>
  <c r="H68" i="21"/>
  <c r="G71" i="21"/>
  <c r="G62" i="22"/>
  <c r="G58" i="22"/>
  <c r="H57" i="22"/>
  <c r="G61" i="22"/>
  <c r="G57" i="22"/>
  <c r="H56" i="22"/>
  <c r="G60" i="22"/>
  <c r="G56" i="22"/>
  <c r="G59" i="22"/>
  <c r="H58" i="22"/>
  <c r="G70" i="22"/>
  <c r="G67" i="22"/>
  <c r="H66" i="22"/>
  <c r="G78" i="22"/>
  <c r="G75" i="22"/>
  <c r="H74" i="22"/>
  <c r="G86" i="22"/>
  <c r="G83" i="22"/>
  <c r="H82" i="22"/>
  <c r="G91" i="22"/>
  <c r="H90" i="22"/>
  <c r="H66" i="24"/>
  <c r="H74" i="24"/>
  <c r="H82" i="24"/>
  <c r="H90" i="24"/>
  <c r="H67" i="25"/>
  <c r="H75" i="25"/>
  <c r="H83" i="25"/>
  <c r="H91" i="25"/>
  <c r="H69" i="28"/>
  <c r="H77" i="28"/>
  <c r="H85" i="28"/>
  <c r="H93" i="28"/>
  <c r="H89" i="16"/>
  <c r="G66" i="18"/>
  <c r="G70" i="18"/>
  <c r="G74" i="18"/>
  <c r="G78" i="18"/>
  <c r="G82" i="18"/>
  <c r="G86" i="18"/>
  <c r="H89" i="18"/>
  <c r="G90" i="18"/>
  <c r="G75" i="19"/>
  <c r="G79" i="19"/>
  <c r="G83" i="19"/>
  <c r="G87" i="19"/>
  <c r="G91" i="19"/>
  <c r="G64" i="20"/>
  <c r="G68" i="20"/>
  <c r="G72" i="20"/>
  <c r="G76" i="20"/>
  <c r="G80" i="20"/>
  <c r="G84" i="20"/>
  <c r="G88" i="20"/>
  <c r="G92" i="20"/>
  <c r="G69" i="21"/>
  <c r="H65" i="21"/>
  <c r="G66" i="21"/>
  <c r="G73" i="21"/>
  <c r="H62" i="22"/>
  <c r="H70" i="22"/>
  <c r="H78" i="22"/>
  <c r="H86" i="22"/>
  <c r="H76" i="23"/>
  <c r="H84" i="23"/>
  <c r="C95" i="23"/>
  <c r="H92" i="23"/>
  <c r="H63" i="24"/>
  <c r="H71" i="24"/>
  <c r="H79" i="24"/>
  <c r="H87" i="24"/>
  <c r="H65" i="25"/>
  <c r="H73" i="25"/>
  <c r="H81" i="25"/>
  <c r="H89" i="25"/>
  <c r="H69" i="26"/>
  <c r="H77" i="26"/>
  <c r="H85" i="26"/>
  <c r="G74" i="27"/>
  <c r="G73" i="27"/>
  <c r="G72" i="27"/>
  <c r="G82" i="27"/>
  <c r="G81" i="27"/>
  <c r="G80" i="27"/>
  <c r="G90" i="27"/>
  <c r="G89" i="27"/>
  <c r="G88" i="27"/>
  <c r="H67" i="28"/>
  <c r="H75" i="28"/>
  <c r="H83" i="28"/>
  <c r="H91" i="28"/>
  <c r="G92" i="28"/>
  <c r="G73" i="29"/>
  <c r="G70" i="29"/>
  <c r="H69" i="29"/>
  <c r="G89" i="29"/>
  <c r="G86" i="29"/>
  <c r="H85" i="29"/>
  <c r="G60" i="34"/>
  <c r="G57" i="34"/>
  <c r="H56" i="34"/>
  <c r="G76" i="34"/>
  <c r="G73" i="34"/>
  <c r="H72" i="34"/>
  <c r="G92" i="34"/>
  <c r="G89" i="34"/>
  <c r="H88" i="34"/>
  <c r="G62" i="36"/>
  <c r="G58" i="36"/>
  <c r="H57" i="36"/>
  <c r="G61" i="36"/>
  <c r="G57" i="36"/>
  <c r="H56" i="36"/>
  <c r="G60" i="36"/>
  <c r="G56" i="36"/>
  <c r="G59" i="36"/>
  <c r="H58" i="36"/>
  <c r="G78" i="36"/>
  <c r="G75" i="36"/>
  <c r="H74" i="36"/>
  <c r="G91" i="36"/>
  <c r="H90" i="36"/>
  <c r="H54" i="13"/>
  <c r="G55" i="13"/>
  <c r="H56" i="14"/>
  <c r="G57" i="14"/>
  <c r="H70" i="16"/>
  <c r="G71" i="16"/>
  <c r="G70" i="21"/>
  <c r="H66" i="21"/>
  <c r="G66" i="22"/>
  <c r="G74" i="22"/>
  <c r="G82" i="22"/>
  <c r="G90" i="22"/>
  <c r="G80" i="23"/>
  <c r="G88" i="23"/>
  <c r="G67" i="24"/>
  <c r="G63" i="24"/>
  <c r="H62" i="24"/>
  <c r="G66" i="24"/>
  <c r="G62" i="24"/>
  <c r="H61" i="24"/>
  <c r="G65" i="24"/>
  <c r="G61" i="24"/>
  <c r="G75" i="24"/>
  <c r="G83" i="24"/>
  <c r="G91" i="24"/>
  <c r="C95" i="24"/>
  <c r="G69" i="25"/>
  <c r="G77" i="25"/>
  <c r="G85" i="25"/>
  <c r="G84" i="25"/>
  <c r="G83" i="25"/>
  <c r="G93" i="25"/>
  <c r="F95" i="25"/>
  <c r="G92" i="25"/>
  <c r="G91" i="25"/>
  <c r="C95" i="25"/>
  <c r="G73" i="26"/>
  <c r="G72" i="26"/>
  <c r="G71" i="26"/>
  <c r="G81" i="26"/>
  <c r="G80" i="26"/>
  <c r="G79" i="26"/>
  <c r="G89" i="26"/>
  <c r="G88" i="26"/>
  <c r="G87" i="26"/>
  <c r="G71" i="28"/>
  <c r="G70" i="28"/>
  <c r="G69" i="28"/>
  <c r="G79" i="28"/>
  <c r="G78" i="28"/>
  <c r="G77" i="28"/>
  <c r="G87" i="28"/>
  <c r="G86" i="28"/>
  <c r="G85" i="28"/>
  <c r="G93" i="28"/>
  <c r="G52" i="13"/>
  <c r="G54" i="14"/>
  <c r="H76" i="15"/>
  <c r="G68" i="16"/>
  <c r="H61" i="17"/>
  <c r="H57" i="20"/>
  <c r="G78" i="21"/>
  <c r="G86" i="21"/>
  <c r="F95" i="23"/>
  <c r="G65" i="26"/>
  <c r="H64" i="26"/>
  <c r="G70" i="27"/>
  <c r="G69" i="27"/>
  <c r="G65" i="27"/>
  <c r="H64" i="27"/>
  <c r="G68" i="27"/>
  <c r="G64" i="27"/>
  <c r="G78" i="27"/>
  <c r="G77" i="27"/>
  <c r="G76" i="27"/>
  <c r="G86" i="27"/>
  <c r="G85" i="27"/>
  <c r="G84" i="27"/>
  <c r="G93" i="27"/>
  <c r="F95" i="27"/>
  <c r="G92" i="27"/>
  <c r="G81" i="29"/>
  <c r="G78" i="29"/>
  <c r="H77" i="29"/>
  <c r="G68" i="34"/>
  <c r="G65" i="34"/>
  <c r="H64" i="34"/>
  <c r="G84" i="34"/>
  <c r="G81" i="34"/>
  <c r="H80" i="34"/>
  <c r="G70" i="36"/>
  <c r="G67" i="36"/>
  <c r="H66" i="36"/>
  <c r="G86" i="36"/>
  <c r="G83" i="36"/>
  <c r="H82" i="36"/>
  <c r="G76" i="21"/>
  <c r="G80" i="21"/>
  <c r="G84" i="21"/>
  <c r="G88" i="21"/>
  <c r="G92" i="21"/>
  <c r="F95" i="21"/>
  <c r="G64" i="22"/>
  <c r="G68" i="22"/>
  <c r="G72" i="22"/>
  <c r="G76" i="22"/>
  <c r="G80" i="22"/>
  <c r="G84" i="22"/>
  <c r="G88" i="22"/>
  <c r="G92" i="22"/>
  <c r="F95" i="22"/>
  <c r="H69" i="23"/>
  <c r="G70" i="23"/>
  <c r="G74" i="23"/>
  <c r="G78" i="23"/>
  <c r="G82" i="23"/>
  <c r="G86" i="23"/>
  <c r="H89" i="23"/>
  <c r="G90" i="23"/>
  <c r="G69" i="24"/>
  <c r="G73" i="24"/>
  <c r="G77" i="24"/>
  <c r="G81" i="24"/>
  <c r="G85" i="24"/>
  <c r="G89" i="24"/>
  <c r="G93" i="24"/>
  <c r="H62" i="25"/>
  <c r="G63" i="25"/>
  <c r="G67" i="25"/>
  <c r="G71" i="25"/>
  <c r="G75" i="25"/>
  <c r="G79" i="25"/>
  <c r="G65" i="29"/>
  <c r="G61" i="29"/>
  <c r="G64" i="29"/>
  <c r="H63" i="29"/>
  <c r="G67" i="29"/>
  <c r="G63" i="29"/>
  <c r="G66" i="29"/>
  <c r="C95" i="34"/>
  <c r="G79" i="37"/>
  <c r="G78" i="37"/>
  <c r="G87" i="37"/>
  <c r="G86" i="37"/>
  <c r="G73" i="38"/>
  <c r="G72" i="38"/>
  <c r="G81" i="38"/>
  <c r="G80" i="38"/>
  <c r="G89" i="38"/>
  <c r="G88" i="38"/>
  <c r="G77" i="21"/>
  <c r="G81" i="21"/>
  <c r="G85" i="21"/>
  <c r="G89" i="21"/>
  <c r="G93" i="21"/>
  <c r="G65" i="22"/>
  <c r="G69" i="22"/>
  <c r="G73" i="22"/>
  <c r="G77" i="22"/>
  <c r="G81" i="22"/>
  <c r="G85" i="22"/>
  <c r="G89" i="22"/>
  <c r="G93" i="22"/>
  <c r="H70" i="23"/>
  <c r="G71" i="23"/>
  <c r="G75" i="23"/>
  <c r="G79" i="23"/>
  <c r="G83" i="23"/>
  <c r="G87" i="23"/>
  <c r="G91" i="23"/>
  <c r="G70" i="24"/>
  <c r="G74" i="24"/>
  <c r="G78" i="24"/>
  <c r="G82" i="24"/>
  <c r="G86" i="24"/>
  <c r="G90" i="24"/>
  <c r="H63" i="25"/>
  <c r="G64" i="25"/>
  <c r="G68" i="25"/>
  <c r="G72" i="25"/>
  <c r="G76" i="25"/>
  <c r="G80" i="25"/>
  <c r="H63" i="26"/>
  <c r="G64" i="26"/>
  <c r="H61" i="29"/>
  <c r="G62" i="29"/>
  <c r="G69" i="29"/>
  <c r="G77" i="29"/>
  <c r="G85" i="29"/>
  <c r="G93" i="29"/>
  <c r="F95" i="29"/>
  <c r="F95" i="33"/>
  <c r="G64" i="34"/>
  <c r="G72" i="34"/>
  <c r="G80" i="34"/>
  <c r="G88" i="34"/>
  <c r="H74" i="35"/>
  <c r="H82" i="35"/>
  <c r="H90" i="35"/>
  <c r="G66" i="36"/>
  <c r="G74" i="36"/>
  <c r="G82" i="36"/>
  <c r="G90" i="36"/>
  <c r="H71" i="37"/>
  <c r="H79" i="37"/>
  <c r="H87" i="37"/>
  <c r="H65" i="38"/>
  <c r="H73" i="38"/>
  <c r="H81" i="38"/>
  <c r="H89" i="38"/>
  <c r="H71" i="23"/>
  <c r="H64" i="25"/>
  <c r="G61" i="26"/>
  <c r="H65" i="27"/>
  <c r="H62" i="29"/>
  <c r="G77" i="30"/>
  <c r="G85" i="30"/>
  <c r="G93" i="30"/>
  <c r="F95" i="30"/>
  <c r="G79" i="31"/>
  <c r="G87" i="31"/>
  <c r="G69" i="32"/>
  <c r="G77" i="32"/>
  <c r="G85" i="32"/>
  <c r="G93" i="32"/>
  <c r="F95" i="32"/>
  <c r="G76" i="33"/>
  <c r="G84" i="33"/>
  <c r="G92" i="33"/>
  <c r="G56" i="34"/>
  <c r="G78" i="35"/>
  <c r="G86" i="35"/>
  <c r="G75" i="37"/>
  <c r="G74" i="37"/>
  <c r="G83" i="37"/>
  <c r="G82" i="37"/>
  <c r="G91" i="37"/>
  <c r="G90" i="37"/>
  <c r="G69" i="38"/>
  <c r="G68" i="38"/>
  <c r="G64" i="38"/>
  <c r="H63" i="38"/>
  <c r="G77" i="38"/>
  <c r="G76" i="38"/>
  <c r="G85" i="38"/>
  <c r="G84" i="38"/>
  <c r="F95" i="38"/>
  <c r="G93" i="38"/>
  <c r="G92" i="38"/>
  <c r="G71" i="29"/>
  <c r="G75" i="29"/>
  <c r="G79" i="29"/>
  <c r="G83" i="29"/>
  <c r="G87" i="29"/>
  <c r="G91" i="29"/>
  <c r="H70" i="30"/>
  <c r="G71" i="30"/>
  <c r="G75" i="30"/>
  <c r="G79" i="30"/>
  <c r="G83" i="30"/>
  <c r="G87" i="30"/>
  <c r="G91" i="30"/>
  <c r="H72" i="31"/>
  <c r="G73" i="31"/>
  <c r="G77" i="31"/>
  <c r="G81" i="31"/>
  <c r="G85" i="31"/>
  <c r="G89" i="31"/>
  <c r="G93" i="31"/>
  <c r="H58" i="32"/>
  <c r="G59" i="32"/>
  <c r="G63" i="32"/>
  <c r="G67" i="32"/>
  <c r="G71" i="32"/>
  <c r="G75" i="32"/>
  <c r="G79" i="32"/>
  <c r="G83" i="32"/>
  <c r="G87" i="32"/>
  <c r="G91" i="32"/>
  <c r="H65" i="33"/>
  <c r="G66" i="33"/>
  <c r="G70" i="33"/>
  <c r="G74" i="33"/>
  <c r="G78" i="33"/>
  <c r="G82" i="33"/>
  <c r="G86" i="33"/>
  <c r="H89" i="33"/>
  <c r="G90" i="33"/>
  <c r="H53" i="34"/>
  <c r="G54" i="34"/>
  <c r="G58" i="34"/>
  <c r="G62" i="34"/>
  <c r="G66" i="34"/>
  <c r="G70" i="34"/>
  <c r="G74" i="34"/>
  <c r="G78" i="34"/>
  <c r="G82" i="34"/>
  <c r="G86" i="34"/>
  <c r="H89" i="34"/>
  <c r="G90" i="34"/>
  <c r="H67" i="35"/>
  <c r="G68" i="35"/>
  <c r="G72" i="35"/>
  <c r="G76" i="35"/>
  <c r="G80" i="35"/>
  <c r="G84" i="35"/>
  <c r="G88" i="35"/>
  <c r="G92" i="35"/>
  <c r="F95" i="35"/>
  <c r="G64" i="36"/>
  <c r="G68" i="36"/>
  <c r="G72" i="36"/>
  <c r="G76" i="36"/>
  <c r="G80" i="36"/>
  <c r="G84" i="36"/>
  <c r="G88" i="36"/>
  <c r="G92" i="36"/>
  <c r="F95" i="36"/>
  <c r="H68" i="37"/>
  <c r="G69" i="37"/>
  <c r="G73" i="37"/>
  <c r="G77" i="37"/>
  <c r="G81" i="37"/>
  <c r="G85" i="37"/>
  <c r="G89" i="37"/>
  <c r="G93" i="37"/>
  <c r="H62" i="38"/>
  <c r="G63" i="38"/>
  <c r="G67" i="38"/>
  <c r="G71" i="38"/>
  <c r="G75" i="38"/>
  <c r="G79" i="38"/>
  <c r="G83" i="38"/>
  <c r="G87" i="38"/>
  <c r="G91" i="38"/>
  <c r="G68" i="39"/>
  <c r="G76" i="39"/>
  <c r="G84" i="39"/>
  <c r="G92" i="39"/>
  <c r="G62" i="45"/>
  <c r="G70" i="45"/>
  <c r="G78" i="45"/>
  <c r="G86" i="45"/>
  <c r="H91" i="45"/>
  <c r="G68" i="29"/>
  <c r="G72" i="29"/>
  <c r="G76" i="29"/>
  <c r="G80" i="29"/>
  <c r="G84" i="29"/>
  <c r="G88" i="29"/>
  <c r="G92" i="29"/>
  <c r="H71" i="30"/>
  <c r="G72" i="30"/>
  <c r="G76" i="30"/>
  <c r="G80" i="30"/>
  <c r="G84" i="30"/>
  <c r="G88" i="30"/>
  <c r="G92" i="30"/>
  <c r="G74" i="31"/>
  <c r="G78" i="31"/>
  <c r="G82" i="31"/>
  <c r="G86" i="31"/>
  <c r="G90" i="31"/>
  <c r="H59" i="32"/>
  <c r="G60" i="32"/>
  <c r="G64" i="32"/>
  <c r="G68" i="32"/>
  <c r="G72" i="32"/>
  <c r="G76" i="32"/>
  <c r="G80" i="32"/>
  <c r="G84" i="32"/>
  <c r="G88" i="32"/>
  <c r="G92" i="32"/>
  <c r="H66" i="33"/>
  <c r="G67" i="33"/>
  <c r="G71" i="33"/>
  <c r="G75" i="33"/>
  <c r="G79" i="33"/>
  <c r="G83" i="33"/>
  <c r="G87" i="33"/>
  <c r="G91" i="33"/>
  <c r="H54" i="34"/>
  <c r="G55" i="34"/>
  <c r="G59" i="34"/>
  <c r="G63" i="34"/>
  <c r="G67" i="34"/>
  <c r="G71" i="34"/>
  <c r="G75" i="34"/>
  <c r="G79" i="34"/>
  <c r="G83" i="34"/>
  <c r="G87" i="34"/>
  <c r="G91" i="34"/>
  <c r="H68" i="35"/>
  <c r="G69" i="35"/>
  <c r="G73" i="35"/>
  <c r="G77" i="35"/>
  <c r="G81" i="35"/>
  <c r="G85" i="35"/>
  <c r="G89" i="35"/>
  <c r="G93" i="35"/>
  <c r="G65" i="36"/>
  <c r="G69" i="36"/>
  <c r="G73" i="36"/>
  <c r="G77" i="36"/>
  <c r="G81" i="36"/>
  <c r="G85" i="36"/>
  <c r="G89" i="36"/>
  <c r="G93" i="36"/>
  <c r="H69" i="37"/>
  <c r="G70" i="37"/>
  <c r="C95" i="38"/>
  <c r="G82" i="43"/>
  <c r="G79" i="43"/>
  <c r="H78" i="43"/>
  <c r="G90" i="43"/>
  <c r="G87" i="43"/>
  <c r="H86" i="43"/>
  <c r="H58" i="45"/>
  <c r="H66" i="45"/>
  <c r="H74" i="45"/>
  <c r="H82" i="45"/>
  <c r="G69" i="30"/>
  <c r="H70" i="31"/>
  <c r="G71" i="31"/>
  <c r="H60" i="32"/>
  <c r="H67" i="33"/>
  <c r="H69" i="35"/>
  <c r="G67" i="37"/>
  <c r="H64" i="38"/>
  <c r="G63" i="40"/>
  <c r="G59" i="40"/>
  <c r="H58" i="40"/>
  <c r="G62" i="40"/>
  <c r="G58" i="40"/>
  <c r="H57" i="40"/>
  <c r="G61" i="40"/>
  <c r="G57" i="40"/>
  <c r="G71" i="40"/>
  <c r="G79" i="40"/>
  <c r="G87" i="40"/>
  <c r="G64" i="41"/>
  <c r="G74" i="41"/>
  <c r="H77" i="43"/>
  <c r="H85" i="43"/>
  <c r="H93" i="43"/>
  <c r="H61" i="39"/>
  <c r="G62" i="39"/>
  <c r="G66" i="39"/>
  <c r="G70" i="39"/>
  <c r="G74" i="39"/>
  <c r="G78" i="39"/>
  <c r="G82" i="39"/>
  <c r="G86" i="39"/>
  <c r="G90" i="39"/>
  <c r="G65" i="40"/>
  <c r="G69" i="40"/>
  <c r="G73" i="40"/>
  <c r="G77" i="40"/>
  <c r="G81" i="40"/>
  <c r="G85" i="40"/>
  <c r="G89" i="40"/>
  <c r="G93" i="40"/>
  <c r="H63" i="41"/>
  <c r="G68" i="41"/>
  <c r="G72" i="41"/>
  <c r="G76" i="41"/>
  <c r="G80" i="41"/>
  <c r="G84" i="41"/>
  <c r="C95" i="41"/>
  <c r="G88" i="41"/>
  <c r="G92" i="41"/>
  <c r="G74" i="42"/>
  <c r="G76" i="42"/>
  <c r="G82" i="42"/>
  <c r="G84" i="42"/>
  <c r="G90" i="42"/>
  <c r="G92" i="42"/>
  <c r="G76" i="43"/>
  <c r="H74" i="43"/>
  <c r="H82" i="43"/>
  <c r="H90" i="43"/>
  <c r="G66" i="44"/>
  <c r="G68" i="44"/>
  <c r="G74" i="44"/>
  <c r="G76" i="44"/>
  <c r="G82" i="44"/>
  <c r="G84" i="44"/>
  <c r="G90" i="44"/>
  <c r="G92" i="44"/>
  <c r="H56" i="45"/>
  <c r="H64" i="45"/>
  <c r="H72" i="45"/>
  <c r="H80" i="45"/>
  <c r="H88" i="45"/>
  <c r="H62" i="39"/>
  <c r="G63" i="39"/>
  <c r="G67" i="39"/>
  <c r="G71" i="39"/>
  <c r="G75" i="39"/>
  <c r="G79" i="39"/>
  <c r="G83" i="39"/>
  <c r="G87" i="39"/>
  <c r="H90" i="39"/>
  <c r="G91" i="39"/>
  <c r="G66" i="40"/>
  <c r="G70" i="40"/>
  <c r="G74" i="40"/>
  <c r="G78" i="40"/>
  <c r="G82" i="40"/>
  <c r="G86" i="40"/>
  <c r="G90" i="40"/>
  <c r="H64" i="41"/>
  <c r="G69" i="41"/>
  <c r="G73" i="41"/>
  <c r="G77" i="41"/>
  <c r="G81" i="41"/>
  <c r="G85" i="41"/>
  <c r="G89" i="41"/>
  <c r="H68" i="42"/>
  <c r="G69" i="42"/>
  <c r="H76" i="42"/>
  <c r="G77" i="42"/>
  <c r="H84" i="42"/>
  <c r="G85" i="42"/>
  <c r="C95" i="42"/>
  <c r="H92" i="42"/>
  <c r="G78" i="43"/>
  <c r="G84" i="43"/>
  <c r="G86" i="43"/>
  <c r="G92" i="43"/>
  <c r="F95" i="43"/>
  <c r="G58" i="45"/>
  <c r="G60" i="45"/>
  <c r="G66" i="45"/>
  <c r="G68" i="45"/>
  <c r="G74" i="45"/>
  <c r="G76" i="45"/>
  <c r="G82" i="45"/>
  <c r="G84" i="45"/>
  <c r="G92" i="45"/>
  <c r="H63" i="39"/>
  <c r="H65" i="41"/>
  <c r="G93" i="41"/>
  <c r="H89" i="41"/>
  <c r="H93" i="41"/>
  <c r="G62" i="44"/>
  <c r="G58" i="44"/>
  <c r="G64" i="44"/>
  <c r="G60" i="44"/>
  <c r="H59" i="44"/>
  <c r="G63" i="44"/>
  <c r="G59" i="44"/>
  <c r="H58" i="44"/>
  <c r="H66" i="42"/>
  <c r="G67" i="42"/>
  <c r="H70" i="42"/>
  <c r="G71" i="42"/>
  <c r="H74" i="42"/>
  <c r="G75" i="42"/>
  <c r="H78" i="42"/>
  <c r="G79" i="42"/>
  <c r="H82" i="42"/>
  <c r="G83" i="42"/>
  <c r="H86" i="42"/>
  <c r="G87" i="42"/>
  <c r="G91" i="42"/>
  <c r="H72" i="43"/>
  <c r="G73" i="43"/>
  <c r="H76" i="43"/>
  <c r="G77" i="43"/>
  <c r="H80" i="43"/>
  <c r="G81" i="43"/>
  <c r="H84" i="43"/>
  <c r="G85" i="43"/>
  <c r="H88" i="43"/>
  <c r="G89" i="43"/>
  <c r="G93" i="43"/>
  <c r="H62" i="44"/>
  <c r="H66" i="44"/>
  <c r="G67" i="44"/>
  <c r="H70" i="44"/>
  <c r="G71" i="44"/>
  <c r="H74" i="44"/>
  <c r="G75" i="44"/>
  <c r="H78" i="44"/>
  <c r="G79" i="44"/>
  <c r="H82" i="44"/>
  <c r="G83" i="44"/>
  <c r="H86" i="44"/>
  <c r="G87" i="44"/>
  <c r="G91" i="44"/>
  <c r="H54" i="45"/>
  <c r="G55" i="45"/>
  <c r="G59" i="45"/>
  <c r="G63" i="45"/>
  <c r="G67" i="45"/>
  <c r="G71" i="45"/>
  <c r="G75" i="45"/>
  <c r="G79" i="45"/>
  <c r="G83" i="45"/>
  <c r="G90" i="45"/>
  <c r="H86" i="45"/>
  <c r="G87" i="45"/>
  <c r="G93" i="45"/>
  <c r="H68" i="46"/>
  <c r="H76" i="46"/>
  <c r="H84" i="46"/>
  <c r="C95" i="46"/>
  <c r="H92" i="46"/>
  <c r="H61" i="47"/>
  <c r="H69" i="47"/>
  <c r="H77" i="47"/>
  <c r="H85" i="47"/>
  <c r="H63" i="42"/>
  <c r="G64" i="42"/>
  <c r="G68" i="42"/>
  <c r="F95" i="42"/>
  <c r="H73" i="43"/>
  <c r="H89" i="43"/>
  <c r="H91" i="44"/>
  <c r="H55" i="45"/>
  <c r="G56" i="45"/>
  <c r="H59" i="45"/>
  <c r="H63" i="45"/>
  <c r="H67" i="45"/>
  <c r="H71" i="45"/>
  <c r="H75" i="45"/>
  <c r="H79" i="45"/>
  <c r="H83" i="45"/>
  <c r="G91" i="45"/>
  <c r="C95" i="45"/>
  <c r="H87" i="45"/>
  <c r="F95" i="45"/>
  <c r="G72" i="46"/>
  <c r="G70" i="46"/>
  <c r="G80" i="46"/>
  <c r="G78" i="46"/>
  <c r="G88" i="46"/>
  <c r="G86" i="46"/>
  <c r="G65" i="47"/>
  <c r="G61" i="47"/>
  <c r="H60" i="47"/>
  <c r="G64" i="47"/>
  <c r="G60" i="47"/>
  <c r="H59" i="47"/>
  <c r="G63" i="47"/>
  <c r="G59" i="47"/>
  <c r="G73" i="47"/>
  <c r="G71" i="47"/>
  <c r="G81" i="47"/>
  <c r="G79" i="47"/>
  <c r="G89" i="47"/>
  <c r="G87" i="47"/>
  <c r="H65" i="42"/>
  <c r="H71" i="43"/>
  <c r="G72" i="43"/>
  <c r="H53" i="45"/>
  <c r="G54" i="45"/>
  <c r="H90" i="45"/>
  <c r="G76" i="46"/>
  <c r="G74" i="46"/>
  <c r="G84" i="46"/>
  <c r="G82" i="46"/>
  <c r="G92" i="46"/>
  <c r="G90" i="46"/>
  <c r="G69" i="47"/>
  <c r="G67" i="47"/>
  <c r="G77" i="47"/>
  <c r="G75" i="47"/>
  <c r="G85" i="47"/>
  <c r="G83" i="47"/>
  <c r="H89" i="47"/>
  <c r="G90" i="47"/>
  <c r="H69" i="48"/>
  <c r="G70" i="48"/>
  <c r="H73" i="48"/>
  <c r="G74" i="48"/>
  <c r="H77" i="48"/>
  <c r="G78" i="48"/>
  <c r="H81" i="48"/>
  <c r="G82" i="48"/>
  <c r="H85" i="48"/>
  <c r="G86" i="48"/>
  <c r="H89" i="48"/>
  <c r="G90" i="48"/>
  <c r="H67" i="49"/>
  <c r="G68" i="49"/>
  <c r="H71" i="49"/>
  <c r="G73" i="49"/>
  <c r="H65" i="46"/>
  <c r="G66" i="46"/>
  <c r="H89" i="46"/>
  <c r="G91" i="47"/>
  <c r="H66" i="48"/>
  <c r="G67" i="48"/>
  <c r="G71" i="48"/>
  <c r="G75" i="48"/>
  <c r="G79" i="48"/>
  <c r="G83" i="48"/>
  <c r="G87" i="48"/>
  <c r="G91" i="48"/>
  <c r="H64" i="49"/>
  <c r="G65" i="49"/>
  <c r="G72" i="49"/>
  <c r="H68" i="49"/>
  <c r="G69" i="49"/>
  <c r="G58" i="51"/>
  <c r="G54" i="51"/>
  <c r="H53" i="51"/>
  <c r="G57" i="51"/>
  <c r="G53" i="51"/>
  <c r="H52" i="51"/>
  <c r="G56" i="51"/>
  <c r="G52" i="51"/>
  <c r="G77" i="52"/>
  <c r="C95" i="54"/>
  <c r="G63" i="46"/>
  <c r="G67" i="46"/>
  <c r="G71" i="46"/>
  <c r="G75" i="46"/>
  <c r="G79" i="46"/>
  <c r="G83" i="46"/>
  <c r="G87" i="46"/>
  <c r="G91" i="46"/>
  <c r="G68" i="47"/>
  <c r="G72" i="47"/>
  <c r="G76" i="47"/>
  <c r="G80" i="47"/>
  <c r="G84" i="47"/>
  <c r="G88" i="47"/>
  <c r="G92" i="47"/>
  <c r="F95" i="47"/>
  <c r="G64" i="48"/>
  <c r="G68" i="48"/>
  <c r="G72" i="48"/>
  <c r="G76" i="48"/>
  <c r="G80" i="48"/>
  <c r="G84" i="48"/>
  <c r="G88" i="48"/>
  <c r="G92" i="48"/>
  <c r="F95" i="48"/>
  <c r="G62" i="49"/>
  <c r="G66" i="49"/>
  <c r="G70" i="49"/>
  <c r="H73" i="49"/>
  <c r="G77" i="49"/>
  <c r="H84" i="49"/>
  <c r="C95" i="49"/>
  <c r="H92" i="49"/>
  <c r="H64" i="50"/>
  <c r="H72" i="50"/>
  <c r="H80" i="50"/>
  <c r="F95" i="50"/>
  <c r="G85" i="52"/>
  <c r="G93" i="52"/>
  <c r="F95" i="52"/>
  <c r="G71" i="53"/>
  <c r="G79" i="53"/>
  <c r="G87" i="53"/>
  <c r="G91" i="54"/>
  <c r="H63" i="46"/>
  <c r="G64" i="46"/>
  <c r="H64" i="48"/>
  <c r="G65" i="48"/>
  <c r="H62" i="49"/>
  <c r="G63" i="49"/>
  <c r="G74" i="49"/>
  <c r="H70" i="49"/>
  <c r="H74" i="49"/>
  <c r="G78" i="49"/>
  <c r="G80" i="49"/>
  <c r="G88" i="49"/>
  <c r="G68" i="50"/>
  <c r="G76" i="50"/>
  <c r="G84" i="50"/>
  <c r="G92" i="50"/>
  <c r="G62" i="51"/>
  <c r="G70" i="51"/>
  <c r="G78" i="51"/>
  <c r="G86" i="51"/>
  <c r="H77" i="52"/>
  <c r="G78" i="52"/>
  <c r="H85" i="52"/>
  <c r="G86" i="52"/>
  <c r="H71" i="53"/>
  <c r="G72" i="53"/>
  <c r="H79" i="53"/>
  <c r="G80" i="53"/>
  <c r="H87" i="53"/>
  <c r="G88" i="53"/>
  <c r="H89" i="54"/>
  <c r="H91" i="54"/>
  <c r="G92" i="54"/>
  <c r="G82" i="49"/>
  <c r="G86" i="49"/>
  <c r="H89" i="49"/>
  <c r="G90" i="49"/>
  <c r="H57" i="50"/>
  <c r="G58" i="50"/>
  <c r="G62" i="50"/>
  <c r="G66" i="50"/>
  <c r="G70" i="50"/>
  <c r="G74" i="50"/>
  <c r="G78" i="50"/>
  <c r="G82" i="50"/>
  <c r="G86" i="50"/>
  <c r="H89" i="50"/>
  <c r="G90" i="50"/>
  <c r="G60" i="51"/>
  <c r="G64" i="51"/>
  <c r="G68" i="51"/>
  <c r="G72" i="51"/>
  <c r="G76" i="51"/>
  <c r="G80" i="51"/>
  <c r="G84" i="51"/>
  <c r="G88" i="51"/>
  <c r="G92" i="51"/>
  <c r="F95" i="51"/>
  <c r="H74" i="52"/>
  <c r="G75" i="52"/>
  <c r="G79" i="52"/>
  <c r="G83" i="52"/>
  <c r="G87" i="52"/>
  <c r="G91" i="52"/>
  <c r="H64" i="53"/>
  <c r="G65" i="53"/>
  <c r="G69" i="53"/>
  <c r="G73" i="53"/>
  <c r="G77" i="53"/>
  <c r="G81" i="53"/>
  <c r="G85" i="53"/>
  <c r="G89" i="53"/>
  <c r="G93" i="53"/>
  <c r="H88" i="54"/>
  <c r="G89" i="54"/>
  <c r="G93" i="54"/>
  <c r="G79" i="49"/>
  <c r="G83" i="49"/>
  <c r="G87" i="49"/>
  <c r="G91" i="49"/>
  <c r="H58" i="50"/>
  <c r="G59" i="50"/>
  <c r="G63" i="50"/>
  <c r="G67" i="50"/>
  <c r="G71" i="50"/>
  <c r="G75" i="50"/>
  <c r="G79" i="50"/>
  <c r="G83" i="50"/>
  <c r="G87" i="50"/>
  <c r="G91" i="50"/>
  <c r="G61" i="51"/>
  <c r="G65" i="51"/>
  <c r="G69" i="51"/>
  <c r="G73" i="51"/>
  <c r="G77" i="51"/>
  <c r="G81" i="51"/>
  <c r="G85" i="51"/>
  <c r="G89" i="51"/>
  <c r="G93" i="51"/>
  <c r="G72" i="52"/>
  <c r="G76" i="52"/>
  <c r="G80" i="52"/>
  <c r="G84" i="52"/>
  <c r="G88" i="52"/>
  <c r="G92" i="52"/>
  <c r="G66" i="53"/>
  <c r="G70" i="53"/>
  <c r="G74" i="53"/>
  <c r="G78" i="53"/>
  <c r="G82" i="53"/>
  <c r="G86" i="53"/>
  <c r="G90" i="53"/>
  <c r="G90" i="54"/>
  <c r="G56" i="50"/>
  <c r="H72" i="52"/>
  <c r="G73" i="52"/>
  <c r="H62" i="53"/>
  <c r="G63" i="53"/>
</calcChain>
</file>

<file path=xl/sharedStrings.xml><?xml version="1.0" encoding="utf-8"?>
<sst xmlns="http://schemas.openxmlformats.org/spreadsheetml/2006/main" count="11978" uniqueCount="215">
  <si>
    <t>US Death Count Projections</t>
  </si>
  <si>
    <t>All</t>
  </si>
  <si>
    <t>Today's Count</t>
  </si>
  <si>
    <t>Day +1</t>
  </si>
  <si>
    <t>Day +2</t>
  </si>
  <si>
    <t>Day +3</t>
  </si>
  <si>
    <t>Day +4</t>
  </si>
  <si>
    <t>Day +5</t>
  </si>
  <si>
    <t>Day +6</t>
  </si>
  <si>
    <t>Day +7</t>
  </si>
  <si>
    <t>Alaska</t>
  </si>
  <si>
    <t>Alabama</t>
  </si>
  <si>
    <t>Arkansas</t>
  </si>
  <si>
    <t>Arizona</t>
  </si>
  <si>
    <t>California</t>
  </si>
  <si>
    <t>Colorado</t>
  </si>
  <si>
    <t>Connecticut</t>
  </si>
  <si>
    <t>District Of Columbia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</si>
  <si>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</si>
  <si>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</si>
  <si>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</si>
  <si>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</si>
  <si>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</si>
  <si>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</si>
  <si>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</si>
  <si>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</si>
  <si>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</si>
  <si>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</si>
  <si>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</si>
  <si>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</si>
  <si>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</si>
  <si>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</si>
  <si>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</si>
  <si>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</si>
  <si>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</si>
  <si>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</si>
  <si>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</si>
  <si>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</si>
  <si>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</si>
  <si>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</si>
  <si>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</si>
  <si>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</si>
  <si>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</si>
  <si>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</si>
  <si>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</si>
  <si>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</si>
  <si>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</si>
  <si>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</si>
  <si>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</si>
  <si>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</si>
  <si>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</si>
  <si>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</si>
  <si>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</si>
  <si>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</si>
  <si>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</si>
  <si>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</si>
  <si>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</si>
  <si>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</si>
  <si>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</si>
  <si>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</si>
  <si>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</si>
  <si>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all</t>
  </si>
  <si>
    <t>Date</t>
  </si>
  <si>
    <t>Infected</t>
  </si>
  <si>
    <t>Rate</t>
  </si>
  <si>
    <t>Deaths</t>
  </si>
  <si>
    <t>Increase</t>
  </si>
  <si>
    <t>Avaerage (7-Day)</t>
  </si>
  <si>
    <t>Avaerage (3-Day)</t>
  </si>
  <si>
    <t>01-22-2020</t>
  </si>
  <si>
    <t>0</t>
  </si>
  <si>
    <t>01-23-2020</t>
  </si>
  <si>
    <t>01-24-2020</t>
  </si>
  <si>
    <t>01-25-2020</t>
  </si>
  <si>
    <t>01-26-2020</t>
  </si>
  <si>
    <t>01-27-2020</t>
  </si>
  <si>
    <t>01-28-2020</t>
  </si>
  <si>
    <t>01-29-2020</t>
  </si>
  <si>
    <t>01-30-2020</t>
  </si>
  <si>
    <t>01-31-2020</t>
  </si>
  <si>
    <t>02-01-2020</t>
  </si>
  <si>
    <t>02-02-2020</t>
  </si>
  <si>
    <t>02-03-2020</t>
  </si>
  <si>
    <t>02-04-2020</t>
  </si>
  <si>
    <t>02-05-2020</t>
  </si>
  <si>
    <t>02-06-2020</t>
  </si>
  <si>
    <t>02-07-2020</t>
  </si>
  <si>
    <t>02-08-2020</t>
  </si>
  <si>
    <t>02-09-2020</t>
  </si>
  <si>
    <t>02-10-2020</t>
  </si>
  <si>
    <t>02-11-2020</t>
  </si>
  <si>
    <t>02-12-2020</t>
  </si>
  <si>
    <t>02-13-2020</t>
  </si>
  <si>
    <t>02-14-2020</t>
  </si>
  <si>
    <t>02-15-2020</t>
  </si>
  <si>
    <t>02-16-2020</t>
  </si>
  <si>
    <t>02-17-2020</t>
  </si>
  <si>
    <t>02-18-2020</t>
  </si>
  <si>
    <t>02-19-2020</t>
  </si>
  <si>
    <t>02-20-2020</t>
  </si>
  <si>
    <t>02-21-2020</t>
  </si>
  <si>
    <t>02-22-2020</t>
  </si>
  <si>
    <t>02-23-2020</t>
  </si>
  <si>
    <t>02-24-2020</t>
  </si>
  <si>
    <t>02-25-2020</t>
  </si>
  <si>
    <t>02-26-2020</t>
  </si>
  <si>
    <t>02-27-2020</t>
  </si>
  <si>
    <t>02-28-2020</t>
  </si>
  <si>
    <t>02-29-2020</t>
  </si>
  <si>
    <t>03-01-2020</t>
  </si>
  <si>
    <t>03-02-2020</t>
  </si>
  <si>
    <t>03-03-2020</t>
  </si>
  <si>
    <t>03-04-2020</t>
  </si>
  <si>
    <t>03-05-2020</t>
  </si>
  <si>
    <t>03-06-2020</t>
  </si>
  <si>
    <t>03-07-2020</t>
  </si>
  <si>
    <t>03-08-2020</t>
  </si>
  <si>
    <t>03-09-2020</t>
  </si>
  <si>
    <t>03-10-2020</t>
  </si>
  <si>
    <t>03-11-2020</t>
  </si>
  <si>
    <t>03-12-2020</t>
  </si>
  <si>
    <t>03-13-2020</t>
  </si>
  <si>
    <t>03-14-2020</t>
  </si>
  <si>
    <t>03-15-2020</t>
  </si>
  <si>
    <t>03-16-2020</t>
  </si>
  <si>
    <t>03-17-2020</t>
  </si>
  <si>
    <t>03-18-2020</t>
  </si>
  <si>
    <t>03-19-2020</t>
  </si>
  <si>
    <t>03-20-2020</t>
  </si>
  <si>
    <t>03-21-2020</t>
  </si>
  <si>
    <t>03-22-2020</t>
  </si>
  <si>
    <t>03-23-2020</t>
  </si>
  <si>
    <t>03-24-2020</t>
  </si>
  <si>
    <t>03-25-2020</t>
  </si>
  <si>
    <t>03-26-2020</t>
  </si>
  <si>
    <t>03-27-2020</t>
  </si>
  <si>
    <t>03-28-2020</t>
  </si>
  <si>
    <t>03-29-2020</t>
  </si>
  <si>
    <t>03-30-2020</t>
  </si>
  <si>
    <t>03-31-2020</t>
  </si>
  <si>
    <t>04-01-2020</t>
  </si>
  <si>
    <t>04-02-2020</t>
  </si>
  <si>
    <t>04-03-2020</t>
  </si>
  <si>
    <t>04-04-2020</t>
  </si>
  <si>
    <t>04-05-2020</t>
  </si>
  <si>
    <t>04-06-2020</t>
  </si>
  <si>
    <t>04-07-2020</t>
  </si>
  <si>
    <t>04-08-2020</t>
  </si>
  <si>
    <t>04-09-2020</t>
  </si>
  <si>
    <t>04-10-2020</t>
  </si>
  <si>
    <t>04-11-2020</t>
  </si>
  <si>
    <t>04-12-2020</t>
  </si>
  <si>
    <t>04-13-2020</t>
  </si>
  <si>
    <t>04-14-2020</t>
  </si>
  <si>
    <t>04-15-2020</t>
  </si>
  <si>
    <t>04-16-2020</t>
  </si>
  <si>
    <t>04-17-2020</t>
  </si>
  <si>
    <t>04-18-2020</t>
  </si>
  <si>
    <t>04-19-2020</t>
  </si>
  <si>
    <t>04-20-2020</t>
  </si>
  <si>
    <t>04-21-2020</t>
  </si>
  <si>
    <t>Average (7-Day):</t>
  </si>
  <si>
    <t>Projections</t>
  </si>
  <si>
    <t>alabama</t>
  </si>
  <si>
    <t>alaska</t>
  </si>
  <si>
    <t>american somoa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</si>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</sst>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.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0"/>
  <sheetViews>
    <sheetView topLeftCell="A25" workbookViewId="0"/>
  </sheetViews>
  <sheetFormatPr defaultRowHeight="15" x14ac:dyDescent="0.25"/>
  <cols>
    <col min="1" max="1" width="13" customWidth="1"/>
    <col min="2" max="3" width="10" customWidth="1"/>
  </cols>
  <sheetData>
    <row r="1" spans="1:8" x14ac:dyDescent="0.25">
      <c r="A1" t="s">
        <v>0</v>
      </c>
    </row>
    <row r="2" spans="1:8" x14ac:dyDescent="0.25">
      <c r="A2" t="s">
        <v>1</v>
      </c>
      <c r="B2" s="1">
        <v>8.2782962721664965E-2</v>
      </c>
    </row>
    <row r="3" spans="1:8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</row>
    <row r="4" spans="1:8" x14ac:dyDescent="0.25">
      <c r="A4">
        <v>44845</v>
      </c>
      <c r="B4" s="2">
        <v>48557.401963253069</v>
      </c>
      <c r="C4" s="2">
        <v>52577.127559837951</v>
      </c>
      <c r="D4" s="2">
        <v>56929.617950636239</v>
      </c>
      <c r="E4" s="2">
        <v>61642.420391202388</v>
      </c>
      <c r="F4" s="2">
        <v>66745.362580520494</v>
      </c>
      <c r="G4" s="2">
        <v>72270.741442867729</v>
      </c>
      <c r="H4" s="2">
        <v>78253.52753759973</v>
      </c>
    </row>
    <row r="5" spans="1:8" x14ac:dyDescent="0.25">
      <c r="B5" s="1">
        <v>8.2773999331029025E-2</v>
      </c>
      <c r="C5" s="1">
        <v>0.17241609989965451</v>
      </c>
      <c r="D5" s="1">
        <v>0.26946147842568863</v>
      </c>
      <c r="E5" s="1">
        <v>0.37455680677890513</v>
      </c>
      <c r="F5" s="1">
        <v>0.48834875682907791</v>
      </c>
      <c r="G5" s="1">
        <v>0.61155089753595715</v>
      </c>
      <c r="H5" s="1">
        <v>0.74496599397926189</v>
      </c>
    </row>
    <row r="7" spans="1:8" x14ac:dyDescent="0.25">
      <c r="A7" t="s">
        <v>10</v>
      </c>
      <c r="B7" s="1">
        <v>0</v>
      </c>
    </row>
    <row r="8" spans="1:8" x14ac:dyDescent="0.25">
      <c r="A8" t="s">
        <v>2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</row>
    <row r="9" spans="1:8" x14ac:dyDescent="0.25">
      <c r="A9">
        <v>9</v>
      </c>
      <c r="B9" s="2">
        <v>9</v>
      </c>
      <c r="C9" s="2">
        <v>9</v>
      </c>
      <c r="D9" s="2">
        <v>9</v>
      </c>
      <c r="E9" s="2">
        <v>9</v>
      </c>
      <c r="F9" s="2">
        <v>9</v>
      </c>
      <c r="G9" s="2">
        <v>9</v>
      </c>
      <c r="H9" s="2">
        <v>9</v>
      </c>
    </row>
    <row r="10" spans="1:8" x14ac:dyDescent="0.25"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</row>
    <row r="12" spans="1:8" x14ac:dyDescent="0.25">
      <c r="A12" t="s">
        <v>11</v>
      </c>
      <c r="B12" s="1">
        <v>7.0833119985619808E-2</v>
      </c>
    </row>
    <row r="13" spans="1:8" x14ac:dyDescent="0.25">
      <c r="A13" t="s">
        <v>2</v>
      </c>
      <c r="B13" t="s">
        <v>3</v>
      </c>
      <c r="C13" t="s">
        <v>4</v>
      </c>
      <c r="D13" t="s">
        <v>5</v>
      </c>
      <c r="E13" t="s">
        <v>6</v>
      </c>
      <c r="F13" t="s">
        <v>7</v>
      </c>
      <c r="G13" t="s">
        <v>8</v>
      </c>
      <c r="H13" t="s">
        <v>9</v>
      </c>
    </row>
    <row r="14" spans="1:8" x14ac:dyDescent="0.25">
      <c r="A14">
        <v>183</v>
      </c>
      <c r="B14" s="2">
        <v>195.96246095736839</v>
      </c>
      <c r="C14" s="2">
        <v>209.84309346703901</v>
      </c>
      <c r="D14" s="2">
        <v>224.70693448474341</v>
      </c>
      <c r="E14" s="2">
        <v>240.6236277367021</v>
      </c>
      <c r="F14" s="2">
        <v>257.66775003155101</v>
      </c>
      <c r="G14" s="2">
        <v>275.91916068596049</v>
      </c>
      <c r="H14" s="2">
        <v>295.46337570116071</v>
      </c>
    </row>
    <row r="15" spans="1:8" x14ac:dyDescent="0.25">
      <c r="B15" s="1">
        <v>6.5573770491803351E-2</v>
      </c>
      <c r="C15" s="1">
        <v>0.1420765027322404</v>
      </c>
      <c r="D15" s="1">
        <v>0.22404371584699459</v>
      </c>
      <c r="E15" s="1">
        <v>0.31147540983606548</v>
      </c>
      <c r="F15" s="1">
        <v>0.40437158469945361</v>
      </c>
      <c r="G15" s="1">
        <v>0.50273224043715836</v>
      </c>
      <c r="H15" s="1">
        <v>0.61202185792349728</v>
      </c>
    </row>
    <row r="17" spans="1:8" x14ac:dyDescent="0.25">
      <c r="A17" t="s">
        <v>12</v>
      </c>
      <c r="B17" s="1">
        <v>4.0211033271046137E-2</v>
      </c>
    </row>
    <row r="18" spans="1:8" x14ac:dyDescent="0.25">
      <c r="A18" t="s">
        <v>2</v>
      </c>
      <c r="B18" t="s">
        <v>3</v>
      </c>
      <c r="C18" t="s">
        <v>4</v>
      </c>
      <c r="D18" t="s">
        <v>5</v>
      </c>
      <c r="E18" t="s">
        <v>6</v>
      </c>
      <c r="F18" t="s">
        <v>7</v>
      </c>
      <c r="G18" t="s">
        <v>8</v>
      </c>
      <c r="H18" t="s">
        <v>9</v>
      </c>
    </row>
    <row r="19" spans="1:8" x14ac:dyDescent="0.25">
      <c r="A19">
        <v>42</v>
      </c>
      <c r="B19" s="2">
        <v>43.68886339738394</v>
      </c>
      <c r="C19" s="2">
        <v>45.445637737030339</v>
      </c>
      <c r="D19" s="2">
        <v>47.273053788097982</v>
      </c>
      <c r="E19" s="2">
        <v>49.173952126795143</v>
      </c>
      <c r="F19" s="2">
        <v>51.151287551834528</v>
      </c>
      <c r="G19" s="2">
        <v>53.208133677438198</v>
      </c>
      <c r="H19" s="2">
        <v>55.347687711031938</v>
      </c>
    </row>
    <row r="20" spans="1:8" x14ac:dyDescent="0.25">
      <c r="B20" s="1">
        <v>2.3809523809523721E-2</v>
      </c>
      <c r="C20" s="1">
        <v>7.1428571428571397E-2</v>
      </c>
      <c r="D20" s="1">
        <v>0.1190476190476191</v>
      </c>
      <c r="E20" s="1">
        <v>0.16666666666666671</v>
      </c>
      <c r="F20" s="1">
        <v>0.21428571428571419</v>
      </c>
      <c r="G20" s="1">
        <v>0.26190476190476192</v>
      </c>
      <c r="H20" s="1">
        <v>0.30952380952380948</v>
      </c>
    </row>
    <row r="22" spans="1:8" x14ac:dyDescent="0.25">
      <c r="A22" t="s">
        <v>13</v>
      </c>
      <c r="B22" s="1">
        <v>6.8761979138024509E-2</v>
      </c>
    </row>
    <row r="23" spans="1:8" x14ac:dyDescent="0.25">
      <c r="A23" t="s">
        <v>2</v>
      </c>
      <c r="B23" t="s">
        <v>3</v>
      </c>
      <c r="C23" t="s">
        <v>4</v>
      </c>
      <c r="D23" t="s">
        <v>5</v>
      </c>
      <c r="E23" t="s">
        <v>6</v>
      </c>
      <c r="F23" t="s">
        <v>7</v>
      </c>
      <c r="G23" t="s">
        <v>8</v>
      </c>
      <c r="H23" t="s">
        <v>9</v>
      </c>
    </row>
    <row r="24" spans="1:8" x14ac:dyDescent="0.25">
      <c r="A24">
        <v>208</v>
      </c>
      <c r="B24" s="2">
        <v>222.30249166070911</v>
      </c>
      <c r="C24" s="2">
        <v>237.58845095461359</v>
      </c>
      <c r="D24" s="2">
        <v>253.92550306259031</v>
      </c>
      <c r="E24" s="2">
        <v>271.38592320679248</v>
      </c>
      <c r="F24" s="2">
        <v>290.04695639669148</v>
      </c>
      <c r="G24" s="2">
        <v>309.99115916148833</v>
      </c>
      <c r="H24" s="2">
        <v>331.30676478072257</v>
      </c>
    </row>
    <row r="25" spans="1:8" x14ac:dyDescent="0.25">
      <c r="B25" s="1">
        <v>6.7307692307692291E-2</v>
      </c>
      <c r="C25" s="1">
        <v>0.1394230769230769</v>
      </c>
      <c r="D25" s="1">
        <v>0.21634615384615369</v>
      </c>
      <c r="E25" s="1">
        <v>0.30288461538461542</v>
      </c>
      <c r="F25" s="1">
        <v>0.39423076923076922</v>
      </c>
      <c r="G25" s="1">
        <v>0.48557692307692307</v>
      </c>
      <c r="H25" s="1">
        <v>0.59134615384615374</v>
      </c>
    </row>
    <row r="27" spans="1:8" x14ac:dyDescent="0.25">
      <c r="A27" t="s">
        <v>14</v>
      </c>
      <c r="B27" s="1">
        <v>7.6671563845972512E-2</v>
      </c>
    </row>
    <row r="28" spans="1:8" x14ac:dyDescent="0.25">
      <c r="A28" t="s">
        <v>2</v>
      </c>
      <c r="B28" t="s">
        <v>3</v>
      </c>
      <c r="C28" t="s">
        <v>4</v>
      </c>
      <c r="D28" t="s">
        <v>5</v>
      </c>
      <c r="E28" t="s">
        <v>6</v>
      </c>
      <c r="F28" t="s">
        <v>7</v>
      </c>
      <c r="G28" t="s">
        <v>8</v>
      </c>
      <c r="H28" t="s">
        <v>9</v>
      </c>
    </row>
    <row r="29" spans="1:8" x14ac:dyDescent="0.25">
      <c r="A29">
        <v>1282</v>
      </c>
      <c r="B29" s="2">
        <v>1380.292944850537</v>
      </c>
      <c r="C29" s="2">
        <v>1486.1221634977901</v>
      </c>
      <c r="D29" s="2">
        <v>1600.0654738393259</v>
      </c>
      <c r="E29" s="2">
        <v>1722.744995974534</v>
      </c>
      <c r="F29" s="2">
        <v>1854.830548923725</v>
      </c>
      <c r="G29" s="2">
        <v>1997.043307778991</v>
      </c>
      <c r="H29" s="2">
        <v>2150.1597412545402</v>
      </c>
    </row>
    <row r="30" spans="1:8" x14ac:dyDescent="0.25">
      <c r="B30" s="1">
        <v>7.6443057722308971E-2</v>
      </c>
      <c r="C30" s="1">
        <v>0.1591263650546022</v>
      </c>
      <c r="D30" s="1">
        <v>0.24804992199687989</v>
      </c>
      <c r="E30" s="1">
        <v>0.34321372854914189</v>
      </c>
      <c r="F30" s="1">
        <v>0.44617784711388458</v>
      </c>
      <c r="G30" s="1">
        <v>0.55772230889235574</v>
      </c>
      <c r="H30" s="1">
        <v>0.6770670826833074</v>
      </c>
    </row>
    <row r="32" spans="1:8" x14ac:dyDescent="0.25">
      <c r="A32" t="s">
        <v>15</v>
      </c>
      <c r="B32" s="1">
        <v>5.8378991790088992E-2</v>
      </c>
    </row>
    <row r="33" spans="1:8" x14ac:dyDescent="0.25">
      <c r="A33" t="s">
        <v>2</v>
      </c>
      <c r="B33" t="s">
        <v>3</v>
      </c>
      <c r="C33" t="s">
        <v>4</v>
      </c>
      <c r="D33" t="s">
        <v>5</v>
      </c>
      <c r="E33" t="s">
        <v>6</v>
      </c>
      <c r="F33" t="s">
        <v>7</v>
      </c>
      <c r="G33" t="s">
        <v>8</v>
      </c>
      <c r="H33" t="s">
        <v>9</v>
      </c>
    </row>
    <row r="34" spans="1:8" x14ac:dyDescent="0.25">
      <c r="A34">
        <v>483</v>
      </c>
      <c r="B34" s="2">
        <v>511.19705303461302</v>
      </c>
      <c r="C34" s="2">
        <v>541.04022159683836</v>
      </c>
      <c r="D34" s="2">
        <v>572.62560425154811</v>
      </c>
      <c r="E34" s="2">
        <v>606.05490970094399</v>
      </c>
      <c r="F34" s="2">
        <v>641.43578429871854</v>
      </c>
      <c r="G34" s="2">
        <v>678.88215868416273</v>
      </c>
      <c r="H34" s="2">
        <v>718.51461465242335</v>
      </c>
    </row>
    <row r="35" spans="1:8" x14ac:dyDescent="0.25">
      <c r="B35" s="1">
        <v>5.7971014492753659E-2</v>
      </c>
      <c r="C35" s="1">
        <v>0.12008281573498961</v>
      </c>
      <c r="D35" s="1">
        <v>0.18426501035196699</v>
      </c>
      <c r="E35" s="1">
        <v>0.25465838509316763</v>
      </c>
      <c r="F35" s="1">
        <v>0.32712215320910981</v>
      </c>
      <c r="G35" s="1">
        <v>0.40372670807453409</v>
      </c>
      <c r="H35" s="1">
        <v>0.48654244306418232</v>
      </c>
    </row>
    <row r="37" spans="1:8" x14ac:dyDescent="0.25">
      <c r="A37" t="s">
        <v>16</v>
      </c>
      <c r="B37" s="1">
        <v>0.1164778305970198</v>
      </c>
    </row>
    <row r="38" spans="1:8" x14ac:dyDescent="0.25">
      <c r="A38" t="s">
        <v>2</v>
      </c>
      <c r="B38" t="s">
        <v>3</v>
      </c>
      <c r="C38" t="s">
        <v>4</v>
      </c>
      <c r="D38" t="s">
        <v>5</v>
      </c>
      <c r="E38" t="s">
        <v>6</v>
      </c>
      <c r="F38" t="s">
        <v>7</v>
      </c>
      <c r="G38" t="s">
        <v>8</v>
      </c>
      <c r="H38" t="s">
        <v>9</v>
      </c>
    </row>
    <row r="39" spans="1:8" x14ac:dyDescent="0.25">
      <c r="A39">
        <v>1423</v>
      </c>
      <c r="B39" s="2">
        <v>1588.7479529395589</v>
      </c>
      <c r="C39" s="2">
        <v>1773.8018678634151</v>
      </c>
      <c r="D39" s="2">
        <v>1980.4104613410871</v>
      </c>
      <c r="E39" s="2">
        <v>2211.0843755697401</v>
      </c>
      <c r="F39" s="2">
        <v>2468.6266869030701</v>
      </c>
      <c r="G39" s="2">
        <v>2756.166967947448</v>
      </c>
      <c r="H39" s="2">
        <v>3077.1993171371319</v>
      </c>
    </row>
    <row r="40" spans="1:8" x14ac:dyDescent="0.25">
      <c r="B40" s="1">
        <v>0.1159522136331694</v>
      </c>
      <c r="C40" s="1">
        <v>0.2459592410400562</v>
      </c>
      <c r="D40" s="1">
        <v>0.3914265635980323</v>
      </c>
      <c r="E40" s="1">
        <v>0.55375966268446941</v>
      </c>
      <c r="F40" s="1">
        <v>0.73436401967673937</v>
      </c>
      <c r="G40" s="1">
        <v>0.93675333801827132</v>
      </c>
      <c r="H40" s="1">
        <v>1.1623330990864369</v>
      </c>
    </row>
    <row r="42" spans="1:8" x14ac:dyDescent="0.25">
      <c r="A42" t="s">
        <v>17</v>
      </c>
      <c r="B42" s="1">
        <v>7.6408073889830286E-2</v>
      </c>
    </row>
    <row r="43" spans="1:8" x14ac:dyDescent="0.25">
      <c r="A43" t="s">
        <v>2</v>
      </c>
      <c r="B43" t="s">
        <v>3</v>
      </c>
      <c r="C43" t="s">
        <v>4</v>
      </c>
      <c r="D43" t="s">
        <v>5</v>
      </c>
      <c r="E43" t="s">
        <v>6</v>
      </c>
      <c r="F43" t="s">
        <v>7</v>
      </c>
      <c r="G43" t="s">
        <v>8</v>
      </c>
      <c r="H43" t="s">
        <v>9</v>
      </c>
    </row>
    <row r="44" spans="1:8" x14ac:dyDescent="0.25">
      <c r="A44">
        <v>112</v>
      </c>
      <c r="B44" s="2">
        <v>120.557704275661</v>
      </c>
      <c r="C44" s="2">
        <v>129.76928625194401</v>
      </c>
      <c r="D44" s="2">
        <v>139.68470746451311</v>
      </c>
      <c r="E44" s="2">
        <v>150.3577469137409</v>
      </c>
      <c r="F44" s="2">
        <v>161.84629274983439</v>
      </c>
      <c r="G44" s="2">
        <v>174.21265624505889</v>
      </c>
      <c r="H44" s="2">
        <v>187.52390975597501</v>
      </c>
    </row>
    <row r="45" spans="1:8" x14ac:dyDescent="0.25">
      <c r="B45" s="1">
        <v>7.1428571428571397E-2</v>
      </c>
      <c r="C45" s="1">
        <v>0.15178571428571419</v>
      </c>
      <c r="D45" s="1">
        <v>0.2410714285714286</v>
      </c>
      <c r="E45" s="1">
        <v>0.33928571428571419</v>
      </c>
      <c r="F45" s="1">
        <v>0.4375</v>
      </c>
      <c r="G45" s="1">
        <v>0.5535714285714286</v>
      </c>
      <c r="H45" s="1">
        <v>0.66964285714285721</v>
      </c>
    </row>
    <row r="47" spans="1:8" x14ac:dyDescent="0.25">
      <c r="A47" t="s">
        <v>18</v>
      </c>
      <c r="B47" s="1">
        <v>9.8055276451807671E-2</v>
      </c>
    </row>
    <row r="48" spans="1:8" x14ac:dyDescent="0.25">
      <c r="A48" t="s">
        <v>2</v>
      </c>
      <c r="B48" t="s">
        <v>3</v>
      </c>
      <c r="C48" t="s">
        <v>4</v>
      </c>
      <c r="D48" t="s">
        <v>5</v>
      </c>
      <c r="E48" t="s">
        <v>6</v>
      </c>
      <c r="F48" t="s">
        <v>7</v>
      </c>
      <c r="G48" t="s">
        <v>8</v>
      </c>
      <c r="H48" t="s">
        <v>9</v>
      </c>
    </row>
    <row r="49" spans="1:8" x14ac:dyDescent="0.25">
      <c r="A49">
        <v>82</v>
      </c>
      <c r="B49" s="2">
        <v>90.040532669048233</v>
      </c>
      <c r="C49" s="2">
        <v>98.869481991779779</v>
      </c>
      <c r="D49" s="2">
        <v>108.5641563811308</v>
      </c>
      <c r="E49" s="2">
        <v>119.2094447478398</v>
      </c>
      <c r="F49" s="2">
        <v>130.89855980825581</v>
      </c>
      <c r="G49" s="2">
        <v>143.73385427739771</v>
      </c>
      <c r="H49" s="2">
        <v>157.82771709405179</v>
      </c>
    </row>
    <row r="50" spans="1:8" x14ac:dyDescent="0.25">
      <c r="B50" s="1">
        <v>9.7560975609756184E-2</v>
      </c>
      <c r="C50" s="1">
        <v>0.19512195121951209</v>
      </c>
      <c r="D50" s="1">
        <v>0.31707317073170738</v>
      </c>
      <c r="E50" s="1">
        <v>0.45121951219512191</v>
      </c>
      <c r="F50" s="1">
        <v>0.58536585365853666</v>
      </c>
      <c r="G50" s="1">
        <v>0.74390243902439024</v>
      </c>
      <c r="H50" s="1">
        <v>0.91463414634146334</v>
      </c>
    </row>
    <row r="52" spans="1:8" x14ac:dyDescent="0.25">
      <c r="A52" t="s">
        <v>19</v>
      </c>
      <c r="B52" s="1">
        <v>6.1880153316563817E-2</v>
      </c>
    </row>
    <row r="53" spans="1:8" x14ac:dyDescent="0.25">
      <c r="A53" t="s">
        <v>2</v>
      </c>
      <c r="B53" t="s">
        <v>3</v>
      </c>
      <c r="C53" t="s">
        <v>4</v>
      </c>
      <c r="D53" t="s">
        <v>5</v>
      </c>
      <c r="E53" t="s">
        <v>6</v>
      </c>
      <c r="F53" t="s">
        <v>7</v>
      </c>
      <c r="G53" t="s">
        <v>8</v>
      </c>
      <c r="H53" t="s">
        <v>9</v>
      </c>
    </row>
    <row r="54" spans="1:8" x14ac:dyDescent="0.25">
      <c r="A54">
        <v>867</v>
      </c>
      <c r="B54" s="2">
        <v>920.65009292546085</v>
      </c>
      <c r="C54" s="2">
        <v>977.62006182659707</v>
      </c>
      <c r="D54" s="2">
        <v>1038.115341137775</v>
      </c>
      <c r="E54" s="2">
        <v>1102.3540776076579</v>
      </c>
      <c r="F54" s="2">
        <v>1170.567916939159</v>
      </c>
      <c r="G54" s="2">
        <v>1243.0028391068049</v>
      </c>
      <c r="H54" s="2">
        <v>1319.9200453636579</v>
      </c>
    </row>
    <row r="55" spans="1:8" x14ac:dyDescent="0.25">
      <c r="B55" s="1">
        <v>6.1130334486735771E-2</v>
      </c>
      <c r="C55" s="1">
        <v>0.12687427912341409</v>
      </c>
      <c r="D55" s="1">
        <v>0.19723183391003449</v>
      </c>
      <c r="E55" s="1">
        <v>0.27104959630911202</v>
      </c>
      <c r="F55" s="1">
        <v>0.34948096885813151</v>
      </c>
      <c r="G55" s="1">
        <v>0.43367935409457892</v>
      </c>
      <c r="H55" s="1">
        <v>0.52133794694348334</v>
      </c>
    </row>
    <row r="57" spans="1:8" x14ac:dyDescent="0.25">
      <c r="A57" t="s">
        <v>20</v>
      </c>
      <c r="B57" s="1">
        <v>6.2302474664260199E-2</v>
      </c>
    </row>
    <row r="58" spans="1:8" x14ac:dyDescent="0.25">
      <c r="A58" t="s">
        <v>2</v>
      </c>
      <c r="B58" t="s">
        <v>3</v>
      </c>
      <c r="C58" t="s">
        <v>4</v>
      </c>
      <c r="D58" t="s">
        <v>5</v>
      </c>
      <c r="E58" t="s">
        <v>6</v>
      </c>
      <c r="F58" t="s">
        <v>7</v>
      </c>
      <c r="G58" t="s">
        <v>8</v>
      </c>
      <c r="H58" t="s">
        <v>9</v>
      </c>
    </row>
    <row r="59" spans="1:8" x14ac:dyDescent="0.25">
      <c r="A59">
        <v>798</v>
      </c>
      <c r="B59" s="2">
        <v>847.71737478207967</v>
      </c>
      <c r="C59" s="2">
        <v>900.53226504689337</v>
      </c>
      <c r="D59" s="2">
        <v>956.63765367432632</v>
      </c>
      <c r="E59" s="2">
        <v>1016.238546855248</v>
      </c>
      <c r="F59" s="2">
        <v>1079.5527231735421</v>
      </c>
      <c r="G59" s="2">
        <v>1146.8115293577951</v>
      </c>
      <c r="H59" s="2">
        <v>1218.2607256102899</v>
      </c>
    </row>
    <row r="60" spans="1:8" x14ac:dyDescent="0.25">
      <c r="B60" s="1">
        <v>6.1403508771929793E-2</v>
      </c>
      <c r="C60" s="1">
        <v>0.1278195488721805</v>
      </c>
      <c r="D60" s="1">
        <v>0.1979949874686717</v>
      </c>
      <c r="E60" s="1">
        <v>0.27318295739348358</v>
      </c>
      <c r="F60" s="1">
        <v>0.35213032581453629</v>
      </c>
      <c r="G60" s="1">
        <v>0.43609022556390992</v>
      </c>
      <c r="H60" s="1">
        <v>0.52631578947368429</v>
      </c>
    </row>
    <row r="62" spans="1:8" x14ac:dyDescent="0.25">
      <c r="A62" t="s">
        <v>21</v>
      </c>
      <c r="B62" s="1">
        <v>1.587301587301582E-2</v>
      </c>
    </row>
    <row r="63" spans="1:8" x14ac:dyDescent="0.25">
      <c r="A63" t="s">
        <v>2</v>
      </c>
      <c r="B63" t="s">
        <v>3</v>
      </c>
      <c r="C63" t="s">
        <v>4</v>
      </c>
      <c r="D63" t="s">
        <v>5</v>
      </c>
      <c r="E63" t="s">
        <v>6</v>
      </c>
      <c r="F63" t="s">
        <v>7</v>
      </c>
      <c r="G63" t="s">
        <v>8</v>
      </c>
      <c r="H63" t="s">
        <v>9</v>
      </c>
    </row>
    <row r="64" spans="1:8" x14ac:dyDescent="0.25">
      <c r="A64">
        <v>10</v>
      </c>
      <c r="B64" s="2">
        <v>10.15873015873016</v>
      </c>
      <c r="C64" s="2">
        <v>10.319979843789371</v>
      </c>
      <c r="D64" s="2">
        <v>10.483789047659039</v>
      </c>
      <c r="E64" s="2">
        <v>10.65019839762188</v>
      </c>
      <c r="F64" s="2">
        <v>10.8192491658381</v>
      </c>
      <c r="G64" s="2">
        <v>10.99098327958156</v>
      </c>
      <c r="H64" s="2">
        <v>11.165443331638411</v>
      </c>
    </row>
    <row r="65" spans="1:8" x14ac:dyDescent="0.25"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0.1000000000000001</v>
      </c>
    </row>
    <row r="67" spans="1:8" x14ac:dyDescent="0.25">
      <c r="A67" t="s">
        <v>22</v>
      </c>
      <c r="B67" s="1">
        <v>7.9157792809322336E-2</v>
      </c>
    </row>
    <row r="68" spans="1:8" x14ac:dyDescent="0.25">
      <c r="A68" t="s">
        <v>2</v>
      </c>
      <c r="B68" t="s">
        <v>3</v>
      </c>
      <c r="C68" t="s">
        <v>4</v>
      </c>
      <c r="D68" t="s">
        <v>5</v>
      </c>
      <c r="E68" t="s">
        <v>6</v>
      </c>
      <c r="F68" t="s">
        <v>7</v>
      </c>
      <c r="G68" t="s">
        <v>8</v>
      </c>
      <c r="H68" t="s">
        <v>9</v>
      </c>
    </row>
    <row r="69" spans="1:8" x14ac:dyDescent="0.25">
      <c r="A69">
        <v>83</v>
      </c>
      <c r="B69" s="2">
        <v>89.570096803173755</v>
      </c>
      <c r="C69" s="2">
        <v>96.660267967830322</v>
      </c>
      <c r="D69" s="2">
        <v>104.3116814325214</v>
      </c>
      <c r="E69" s="2">
        <v>112.568763898949</v>
      </c>
      <c r="F69" s="2">
        <v>121.4794587884635</v>
      </c>
      <c r="G69" s="2">
        <v>131.09550461782931</v>
      </c>
      <c r="H69" s="2">
        <v>141.47273541060099</v>
      </c>
    </row>
    <row r="70" spans="1:8" x14ac:dyDescent="0.25">
      <c r="B70" s="1">
        <v>7.2289156626506035E-2</v>
      </c>
      <c r="C70" s="1">
        <v>0.15662650602409631</v>
      </c>
      <c r="D70" s="1">
        <v>0.25301204819277112</v>
      </c>
      <c r="E70" s="1">
        <v>0.34939759036144569</v>
      </c>
      <c r="F70" s="1">
        <v>0.45783132530120468</v>
      </c>
      <c r="G70" s="1">
        <v>0.57831325301204828</v>
      </c>
      <c r="H70" s="1">
        <v>0.6987951807228916</v>
      </c>
    </row>
    <row r="72" spans="1:8" x14ac:dyDescent="0.25">
      <c r="A72" t="s">
        <v>23</v>
      </c>
      <c r="B72" s="1">
        <v>5.6361496321791327E-2</v>
      </c>
    </row>
    <row r="73" spans="1:8" x14ac:dyDescent="0.25">
      <c r="A73" t="s">
        <v>2</v>
      </c>
      <c r="B73" t="s">
        <v>3</v>
      </c>
      <c r="C73" t="s">
        <v>4</v>
      </c>
      <c r="D73" t="s">
        <v>5</v>
      </c>
      <c r="E73" t="s">
        <v>6</v>
      </c>
      <c r="F73" t="s">
        <v>7</v>
      </c>
      <c r="G73" t="s">
        <v>8</v>
      </c>
      <c r="H73" t="s">
        <v>9</v>
      </c>
    </row>
    <row r="74" spans="1:8" x14ac:dyDescent="0.25">
      <c r="A74">
        <v>48</v>
      </c>
      <c r="B74" s="2">
        <v>50.70535182344598</v>
      </c>
      <c r="C74" s="2">
        <v>53.563181323738263</v>
      </c>
      <c r="D74" s="2">
        <v>56.582082370899577</v>
      </c>
      <c r="E74" s="2">
        <v>59.771133198326318</v>
      </c>
      <c r="F74" s="2">
        <v>63.139923702233091</v>
      </c>
      <c r="G74" s="2">
        <v>66.698584279734689</v>
      </c>
      <c r="H74" s="2">
        <v>70.457816292285642</v>
      </c>
    </row>
    <row r="75" spans="1:8" x14ac:dyDescent="0.25">
      <c r="B75" s="1">
        <v>4.1666666666666741E-2</v>
      </c>
      <c r="C75" s="1">
        <v>0.1041666666666667</v>
      </c>
      <c r="D75" s="1">
        <v>0.16666666666666671</v>
      </c>
      <c r="E75" s="1">
        <v>0.22916666666666671</v>
      </c>
      <c r="F75" s="1">
        <v>0.3125</v>
      </c>
      <c r="G75" s="1">
        <v>0.375</v>
      </c>
      <c r="H75" s="1">
        <v>0.45833333333333331</v>
      </c>
    </row>
    <row r="77" spans="1:8" x14ac:dyDescent="0.25">
      <c r="A77" t="s">
        <v>24</v>
      </c>
      <c r="B77" s="1">
        <v>7.8523098894515586E-2</v>
      </c>
    </row>
    <row r="78" spans="1:8" x14ac:dyDescent="0.25">
      <c r="A78" t="s">
        <v>2</v>
      </c>
      <c r="B78" t="s">
        <v>3</v>
      </c>
      <c r="C78" t="s">
        <v>4</v>
      </c>
      <c r="D78" t="s">
        <v>5</v>
      </c>
      <c r="E78" t="s">
        <v>6</v>
      </c>
      <c r="F78" t="s">
        <v>7</v>
      </c>
      <c r="G78" t="s">
        <v>8</v>
      </c>
      <c r="H78" t="s">
        <v>9</v>
      </c>
    </row>
    <row r="79" spans="1:8" x14ac:dyDescent="0.25">
      <c r="A79">
        <v>1468</v>
      </c>
      <c r="B79" s="2">
        <v>1583.2719091771489</v>
      </c>
      <c r="C79" s="2">
        <v>1707.595325878375</v>
      </c>
      <c r="D79" s="2">
        <v>1841.681002524135</v>
      </c>
      <c r="E79" s="2">
        <v>1986.2955020174879</v>
      </c>
      <c r="F79" s="2">
        <v>2142.2655801561391</v>
      </c>
      <c r="G79" s="2">
        <v>2310.482912165056</v>
      </c>
      <c r="H79" s="2">
        <v>2491.909190371081</v>
      </c>
    </row>
    <row r="80" spans="1:8" x14ac:dyDescent="0.25">
      <c r="B80" s="1">
        <v>7.8337874659400564E-2</v>
      </c>
      <c r="C80" s="1">
        <v>0.1628065395095368</v>
      </c>
      <c r="D80" s="1">
        <v>0.25408719346049052</v>
      </c>
      <c r="E80" s="1">
        <v>0.35286103542234343</v>
      </c>
      <c r="F80" s="1">
        <v>0.45912806539509532</v>
      </c>
      <c r="G80" s="1">
        <v>0.57356948228882842</v>
      </c>
      <c r="H80" s="1">
        <v>0.69686648501362392</v>
      </c>
    </row>
    <row r="82" spans="1:8" x14ac:dyDescent="0.25">
      <c r="A82" t="s">
        <v>25</v>
      </c>
      <c r="B82" s="1">
        <v>7.3922227476679314E-2</v>
      </c>
    </row>
    <row r="83" spans="1:8" x14ac:dyDescent="0.25">
      <c r="A83" t="s">
        <v>2</v>
      </c>
      <c r="B83" t="s">
        <v>3</v>
      </c>
      <c r="C83" t="s">
        <v>4</v>
      </c>
      <c r="D83" t="s">
        <v>5</v>
      </c>
      <c r="E83" t="s">
        <v>6</v>
      </c>
      <c r="F83" t="s">
        <v>7</v>
      </c>
      <c r="G83" t="s">
        <v>8</v>
      </c>
      <c r="H83" t="s">
        <v>9</v>
      </c>
    </row>
    <row r="84" spans="1:8" x14ac:dyDescent="0.25">
      <c r="A84">
        <v>635</v>
      </c>
      <c r="B84" s="2">
        <v>681.94061444769136</v>
      </c>
      <c r="C84" s="2">
        <v>732.35118367448001</v>
      </c>
      <c r="D84" s="2">
        <v>786.48821446688032</v>
      </c>
      <c r="E84" s="2">
        <v>844.62717516442842</v>
      </c>
      <c r="F84" s="2">
        <v>907.06389733991841</v>
      </c>
      <c r="G84" s="2">
        <v>974.11608109496319</v>
      </c>
      <c r="H84" s="2">
        <v>1046.124911630357</v>
      </c>
    </row>
    <row r="85" spans="1:8" x14ac:dyDescent="0.25">
      <c r="B85" s="1">
        <v>7.244094488188968E-2</v>
      </c>
      <c r="C85" s="1">
        <v>0.15275590551181109</v>
      </c>
      <c r="D85" s="1">
        <v>0.23779527559055119</v>
      </c>
      <c r="E85" s="1">
        <v>0.32913385826771657</v>
      </c>
      <c r="F85" s="1">
        <v>0.42834645669291338</v>
      </c>
      <c r="G85" s="1">
        <v>0.53385826771653533</v>
      </c>
      <c r="H85" s="1">
        <v>0.64724409448818898</v>
      </c>
    </row>
    <row r="87" spans="1:8" x14ac:dyDescent="0.25">
      <c r="A87" t="s">
        <v>26</v>
      </c>
      <c r="B87" s="1">
        <v>6.8121532581131294E-2</v>
      </c>
    </row>
    <row r="88" spans="1:8" x14ac:dyDescent="0.25">
      <c r="A88" t="s">
        <v>2</v>
      </c>
      <c r="B88" t="s">
        <v>3</v>
      </c>
      <c r="C88" t="s">
        <v>4</v>
      </c>
      <c r="D88" t="s">
        <v>5</v>
      </c>
      <c r="E88" t="s">
        <v>6</v>
      </c>
      <c r="F88" t="s">
        <v>7</v>
      </c>
      <c r="G88" t="s">
        <v>8</v>
      </c>
      <c r="H88" t="s">
        <v>9</v>
      </c>
    </row>
    <row r="89" spans="1:8" x14ac:dyDescent="0.25">
      <c r="A89">
        <v>109</v>
      </c>
      <c r="B89" s="2">
        <v>116.42524705134331</v>
      </c>
      <c r="C89" s="2">
        <v>124.3563133116177</v>
      </c>
      <c r="D89" s="2">
        <v>132.8276559605444</v>
      </c>
      <c r="E89" s="2">
        <v>141.87607945373591</v>
      </c>
      <c r="F89" s="2">
        <v>151.54089542272669</v>
      </c>
      <c r="G89" s="2">
        <v>161.8640934676398</v>
      </c>
      <c r="H89" s="2">
        <v>172.8905235845109</v>
      </c>
    </row>
    <row r="90" spans="1:8" x14ac:dyDescent="0.25">
      <c r="B90" s="1">
        <v>6.4220183486238591E-2</v>
      </c>
      <c r="C90" s="1">
        <v>0.1376146788990826</v>
      </c>
      <c r="D90" s="1">
        <v>0.2110091743119267</v>
      </c>
      <c r="E90" s="1">
        <v>0.29357798165137622</v>
      </c>
      <c r="F90" s="1">
        <v>0.3853211009174311</v>
      </c>
      <c r="G90" s="1">
        <v>0.47706422018348632</v>
      </c>
      <c r="H90" s="1">
        <v>0.57798165137614688</v>
      </c>
    </row>
    <row r="92" spans="1:8" x14ac:dyDescent="0.25">
      <c r="A92" t="s">
        <v>27</v>
      </c>
      <c r="B92" s="1">
        <v>7.1261172146500629E-2</v>
      </c>
    </row>
    <row r="93" spans="1:8" x14ac:dyDescent="0.25">
      <c r="A93" t="s">
        <v>2</v>
      </c>
      <c r="B93" t="s">
        <v>3</v>
      </c>
      <c r="C93" t="s">
        <v>4</v>
      </c>
      <c r="D93" t="s">
        <v>5</v>
      </c>
      <c r="E93" t="s">
        <v>6</v>
      </c>
      <c r="F93" t="s">
        <v>7</v>
      </c>
      <c r="G93" t="s">
        <v>8</v>
      </c>
      <c r="H93" t="s">
        <v>9</v>
      </c>
    </row>
    <row r="94" spans="1:8" x14ac:dyDescent="0.25">
      <c r="A94">
        <v>171</v>
      </c>
      <c r="B94" s="2">
        <v>183.18566043705161</v>
      </c>
      <c r="C94" s="2">
        <v>196.23968532022681</v>
      </c>
      <c r="D94" s="2">
        <v>210.22395531780651</v>
      </c>
      <c r="E94" s="2">
        <v>225.204760787027</v>
      </c>
      <c r="F94" s="2">
        <v>241.25311601368281</v>
      </c>
      <c r="G94" s="2">
        <v>258.44509584481358</v>
      </c>
      <c r="H94" s="2">
        <v>276.86219631022971</v>
      </c>
    </row>
    <row r="95" spans="1:8" x14ac:dyDescent="0.25">
      <c r="B95" s="1">
        <v>7.0175438596491224E-2</v>
      </c>
      <c r="C95" s="1">
        <v>0.14619883040935669</v>
      </c>
      <c r="D95" s="1">
        <v>0.22807017543859651</v>
      </c>
      <c r="E95" s="1">
        <v>0.31578947368421062</v>
      </c>
      <c r="F95" s="1">
        <v>0.40935672514619892</v>
      </c>
      <c r="G95" s="1">
        <v>0.50877192982456143</v>
      </c>
      <c r="H95" s="1">
        <v>0.61403508771929816</v>
      </c>
    </row>
    <row r="97" spans="1:8" x14ac:dyDescent="0.25">
      <c r="A97" t="s">
        <v>28</v>
      </c>
      <c r="B97" s="1">
        <v>4.8040495398884442E-2</v>
      </c>
    </row>
    <row r="98" spans="1:8" x14ac:dyDescent="0.25">
      <c r="A98" t="s">
        <v>2</v>
      </c>
      <c r="B98" t="s">
        <v>3</v>
      </c>
      <c r="C98" t="s">
        <v>4</v>
      </c>
      <c r="D98" t="s">
        <v>5</v>
      </c>
      <c r="E98" t="s">
        <v>6</v>
      </c>
      <c r="F98" t="s">
        <v>7</v>
      </c>
      <c r="G98" t="s">
        <v>8</v>
      </c>
      <c r="H98" t="s">
        <v>9</v>
      </c>
    </row>
    <row r="99" spans="1:8" x14ac:dyDescent="0.25">
      <c r="A99">
        <v>1405</v>
      </c>
      <c r="B99" s="2">
        <v>1472.4968960354331</v>
      </c>
      <c r="C99" s="2">
        <v>1543.236376394294</v>
      </c>
      <c r="D99" s="2">
        <v>1617.374216433856</v>
      </c>
      <c r="E99" s="2">
        <v>1695.0736750367209</v>
      </c>
      <c r="F99" s="2">
        <v>1776.5058541230919</v>
      </c>
      <c r="G99" s="2">
        <v>1861.850075434184</v>
      </c>
      <c r="H99" s="2">
        <v>1951.2942754164931</v>
      </c>
    </row>
    <row r="100" spans="1:8" x14ac:dyDescent="0.25">
      <c r="B100" s="1">
        <v>4.7686832740213569E-2</v>
      </c>
      <c r="C100" s="1">
        <v>9.8220640569395057E-2</v>
      </c>
      <c r="D100" s="1">
        <v>0.15088967971530251</v>
      </c>
      <c r="E100" s="1">
        <v>0.20640569395017791</v>
      </c>
      <c r="F100" s="1">
        <v>0.26405693950177928</v>
      </c>
      <c r="G100" s="1">
        <v>0.32455516014234892</v>
      </c>
      <c r="H100" s="1">
        <v>0.38861209964412802</v>
      </c>
    </row>
    <row r="102" spans="1:8" x14ac:dyDescent="0.25">
      <c r="A102" t="s">
        <v>29</v>
      </c>
      <c r="B102" s="1">
        <v>0.13267506093802101</v>
      </c>
    </row>
    <row r="103" spans="1:8" x14ac:dyDescent="0.25">
      <c r="A103" t="s">
        <v>2</v>
      </c>
      <c r="B103" t="s">
        <v>3</v>
      </c>
      <c r="C103" t="s">
        <v>4</v>
      </c>
      <c r="D103" t="s">
        <v>5</v>
      </c>
      <c r="E103" t="s">
        <v>6</v>
      </c>
      <c r="F103" t="s">
        <v>7</v>
      </c>
      <c r="G103" t="s">
        <v>8</v>
      </c>
      <c r="H103" t="s">
        <v>9</v>
      </c>
    </row>
    <row r="104" spans="1:8" x14ac:dyDescent="0.25">
      <c r="A104">
        <v>1961</v>
      </c>
      <c r="B104" s="2">
        <v>2221.1757944994588</v>
      </c>
      <c r="C104" s="2">
        <v>2515.8704283887319</v>
      </c>
      <c r="D104" s="2">
        <v>2849.6636907873722</v>
      </c>
      <c r="E104" s="2">
        <v>3227.742994615453</v>
      </c>
      <c r="F104" s="2">
        <v>3655.9839931183278</v>
      </c>
      <c r="G104" s="2">
        <v>4141.0418921937307</v>
      </c>
      <c r="H104" s="2">
        <v>4690.4548775874318</v>
      </c>
    </row>
    <row r="105" spans="1:8" x14ac:dyDescent="0.25">
      <c r="B105" s="1">
        <v>0.13258541560428361</v>
      </c>
      <c r="C105" s="1">
        <v>0.28250892401835798</v>
      </c>
      <c r="D105" s="1">
        <v>0.45283018867924518</v>
      </c>
      <c r="E105" s="1">
        <v>0.64558898521162678</v>
      </c>
      <c r="F105" s="1">
        <v>0.86384497705252428</v>
      </c>
      <c r="G105" s="1">
        <v>1.1116777154513</v>
      </c>
      <c r="H105" s="1">
        <v>1.391636919938807</v>
      </c>
    </row>
    <row r="107" spans="1:8" x14ac:dyDescent="0.25">
      <c r="A107" t="s">
        <v>30</v>
      </c>
      <c r="B107" s="1">
        <v>0.1201122083240576</v>
      </c>
    </row>
    <row r="108" spans="1:8" x14ac:dyDescent="0.25">
      <c r="A108" t="s">
        <v>2</v>
      </c>
      <c r="B108" t="s">
        <v>3</v>
      </c>
      <c r="C108" t="s">
        <v>4</v>
      </c>
      <c r="D108" t="s">
        <v>5</v>
      </c>
      <c r="E108" t="s">
        <v>6</v>
      </c>
      <c r="F108" t="s">
        <v>7</v>
      </c>
      <c r="G108" t="s">
        <v>8</v>
      </c>
      <c r="H108" t="s">
        <v>9</v>
      </c>
    </row>
    <row r="109" spans="1:8" x14ac:dyDescent="0.25">
      <c r="A109">
        <v>652</v>
      </c>
      <c r="B109" s="2">
        <v>730.31315982728552</v>
      </c>
      <c r="C109" s="2">
        <v>818.03268622226119</v>
      </c>
      <c r="D109" s="2">
        <v>916.28839864567783</v>
      </c>
      <c r="E109" s="2">
        <v>1026.345821668725</v>
      </c>
      <c r="F109" s="2">
        <v>1149.6224848135239</v>
      </c>
      <c r="G109" s="2">
        <v>1287.7061802034671</v>
      </c>
      <c r="H109" s="2">
        <v>1442.375413180242</v>
      </c>
    </row>
    <row r="110" spans="1:8" x14ac:dyDescent="0.25">
      <c r="B110" s="1">
        <v>0.1196319018404908</v>
      </c>
      <c r="C110" s="1">
        <v>0.25460122699386512</v>
      </c>
      <c r="D110" s="1">
        <v>0.4049079754601228</v>
      </c>
      <c r="E110" s="1">
        <v>0.57361963190184051</v>
      </c>
      <c r="F110" s="1">
        <v>0.76226993865030668</v>
      </c>
      <c r="G110" s="1">
        <v>0.9739263803680982</v>
      </c>
      <c r="H110" s="1">
        <v>1.2116564417177911</v>
      </c>
    </row>
    <row r="112" spans="1:8" x14ac:dyDescent="0.25">
      <c r="A112" t="s">
        <v>31</v>
      </c>
      <c r="B112" s="1">
        <v>8.9000791887636321E-2</v>
      </c>
    </row>
    <row r="113" spans="1:8" x14ac:dyDescent="0.25">
      <c r="A113" t="s">
        <v>2</v>
      </c>
      <c r="B113" t="s">
        <v>3</v>
      </c>
      <c r="C113" t="s">
        <v>4</v>
      </c>
      <c r="D113" t="s">
        <v>5</v>
      </c>
      <c r="E113" t="s">
        <v>6</v>
      </c>
      <c r="F113" t="s">
        <v>7</v>
      </c>
      <c r="G113" t="s">
        <v>8</v>
      </c>
      <c r="H113" t="s">
        <v>9</v>
      </c>
    </row>
    <row r="114" spans="1:8" x14ac:dyDescent="0.25">
      <c r="A114">
        <v>36</v>
      </c>
      <c r="B114" s="2">
        <v>39.204028507954909</v>
      </c>
      <c r="C114" s="2">
        <v>42.693218090348367</v>
      </c>
      <c r="D114" s="2">
        <v>46.492948308620932</v>
      </c>
      <c r="E114" s="2">
        <v>50.630857525279133</v>
      </c>
      <c r="F114" s="2">
        <v>55.137043938979069</v>
      </c>
      <c r="G114" s="2">
        <v>60.044284511891597</v>
      </c>
      <c r="H114" s="2">
        <v>65.3882733817765</v>
      </c>
    </row>
    <row r="115" spans="1:8" x14ac:dyDescent="0.25">
      <c r="B115" s="1">
        <v>8.3333333333333259E-2</v>
      </c>
      <c r="C115" s="1">
        <v>0.16666666666666671</v>
      </c>
      <c r="D115" s="1">
        <v>0.27777777777777768</v>
      </c>
      <c r="E115" s="1">
        <v>0.38888888888888878</v>
      </c>
      <c r="F115" s="1">
        <v>0.52777777777777768</v>
      </c>
      <c r="G115" s="1">
        <v>0.66666666666666674</v>
      </c>
      <c r="H115" s="1">
        <v>0.80555555555555558</v>
      </c>
    </row>
    <row r="117" spans="1:8" x14ac:dyDescent="0.25">
      <c r="A117" t="s">
        <v>32</v>
      </c>
      <c r="B117" s="1">
        <v>5.5600686337079257E-2</v>
      </c>
    </row>
    <row r="118" spans="1:8" x14ac:dyDescent="0.25">
      <c r="A118" t="s">
        <v>2</v>
      </c>
      <c r="B118" t="s">
        <v>3</v>
      </c>
      <c r="C118" t="s">
        <v>4</v>
      </c>
      <c r="D118" t="s">
        <v>5</v>
      </c>
      <c r="E118" t="s">
        <v>6</v>
      </c>
      <c r="F118" t="s">
        <v>7</v>
      </c>
      <c r="G118" t="s">
        <v>8</v>
      </c>
      <c r="H118" t="s">
        <v>9</v>
      </c>
    </row>
    <row r="119" spans="1:8" x14ac:dyDescent="0.25">
      <c r="A119">
        <v>2575</v>
      </c>
      <c r="B119" s="2">
        <v>2718.1717673179792</v>
      </c>
      <c r="C119" s="2">
        <v>2869.3039831629299</v>
      </c>
      <c r="D119" s="2">
        <v>3028.839253936505</v>
      </c>
      <c r="E119" s="2">
        <v>3197.244795260061</v>
      </c>
      <c r="F119" s="2">
        <v>3375.0138002641752</v>
      </c>
      <c r="G119" s="2">
        <v>3562.666883955977</v>
      </c>
      <c r="H119" s="2">
        <v>3760.753607894314</v>
      </c>
    </row>
    <row r="120" spans="1:8" x14ac:dyDescent="0.25">
      <c r="B120" s="1">
        <v>5.5533980582524338E-2</v>
      </c>
      <c r="C120" s="1">
        <v>0.1141747572815535</v>
      </c>
      <c r="D120" s="1">
        <v>0.17592233009708741</v>
      </c>
      <c r="E120" s="1">
        <v>0.24155339805825249</v>
      </c>
      <c r="F120" s="1">
        <v>0.31067961165048552</v>
      </c>
      <c r="G120" s="1">
        <v>0.38330097087378651</v>
      </c>
      <c r="H120" s="1">
        <v>0.46019417475728153</v>
      </c>
    </row>
    <row r="122" spans="1:8" x14ac:dyDescent="0.25">
      <c r="A122" t="s">
        <v>33</v>
      </c>
      <c r="B122" s="1">
        <v>0.1086716137649915</v>
      </c>
    </row>
    <row r="123" spans="1:8" x14ac:dyDescent="0.25">
      <c r="A123" t="s">
        <v>2</v>
      </c>
      <c r="B123" t="s">
        <v>3</v>
      </c>
      <c r="C123" t="s">
        <v>4</v>
      </c>
      <c r="D123" t="s">
        <v>5</v>
      </c>
      <c r="E123" t="s">
        <v>6</v>
      </c>
      <c r="F123" t="s">
        <v>7</v>
      </c>
      <c r="G123" t="s">
        <v>8</v>
      </c>
      <c r="H123" t="s">
        <v>9</v>
      </c>
    </row>
    <row r="124" spans="1:8" x14ac:dyDescent="0.25">
      <c r="A124">
        <v>160</v>
      </c>
      <c r="B124" s="2">
        <v>177.38745820239859</v>
      </c>
      <c r="C124" s="2">
        <v>196.66443954692329</v>
      </c>
      <c r="D124" s="2">
        <v>218.03628156267499</v>
      </c>
      <c r="E124" s="2">
        <v>241.730636139409</v>
      </c>
      <c r="F124" s="2">
        <v>267.99989446511648</v>
      </c>
      <c r="G124" s="2">
        <v>297.12387548548821</v>
      </c>
      <c r="H124" s="2">
        <v>329.41280652260451</v>
      </c>
    </row>
    <row r="125" spans="1:8" x14ac:dyDescent="0.25">
      <c r="B125" s="1">
        <v>0.10625</v>
      </c>
      <c r="C125" s="1">
        <v>0.22500000000000009</v>
      </c>
      <c r="D125" s="1">
        <v>0.36249999999999999</v>
      </c>
      <c r="E125" s="1">
        <v>0.50625000000000009</v>
      </c>
      <c r="F125" s="1">
        <v>0.66874999999999996</v>
      </c>
      <c r="G125" s="1">
        <v>0.85624999999999996</v>
      </c>
      <c r="H125" s="1">
        <v>1.0562499999999999</v>
      </c>
    </row>
    <row r="127" spans="1:8" x14ac:dyDescent="0.25">
      <c r="A127" t="s">
        <v>34</v>
      </c>
      <c r="B127" s="1">
        <v>6.0858254462490491E-2</v>
      </c>
    </row>
    <row r="128" spans="1:8" x14ac:dyDescent="0.25">
      <c r="A128" t="s">
        <v>2</v>
      </c>
      <c r="B128" t="s">
        <v>3</v>
      </c>
      <c r="C128" t="s">
        <v>4</v>
      </c>
      <c r="D128" t="s">
        <v>5</v>
      </c>
      <c r="E128" t="s">
        <v>6</v>
      </c>
      <c r="F128" t="s">
        <v>7</v>
      </c>
      <c r="G128" t="s">
        <v>8</v>
      </c>
      <c r="H128" t="s">
        <v>9</v>
      </c>
    </row>
    <row r="129" spans="1:8" x14ac:dyDescent="0.25">
      <c r="A129">
        <v>224</v>
      </c>
      <c r="B129" s="2">
        <v>237.63224899959789</v>
      </c>
      <c r="C129" s="2">
        <v>252.09413287770931</v>
      </c>
      <c r="D129" s="2">
        <v>267.43614176488182</v>
      </c>
      <c r="E129" s="2">
        <v>283.71183853287567</v>
      </c>
      <c r="F129" s="2">
        <v>300.97804579633038</v>
      </c>
      <c r="G129" s="2">
        <v>319.29504429502663</v>
      </c>
      <c r="H129" s="2">
        <v>338.72678334934551</v>
      </c>
    </row>
    <row r="130" spans="1:8" x14ac:dyDescent="0.25">
      <c r="B130" s="1">
        <v>5.8035714285714191E-2</v>
      </c>
      <c r="C130" s="1">
        <v>0.125</v>
      </c>
      <c r="D130" s="1">
        <v>0.19196428571428581</v>
      </c>
      <c r="E130" s="1">
        <v>0.26339285714285721</v>
      </c>
      <c r="F130" s="1">
        <v>0.33928571428571419</v>
      </c>
      <c r="G130" s="1">
        <v>0.42410714285714279</v>
      </c>
      <c r="H130" s="1">
        <v>0.5089285714285714</v>
      </c>
    </row>
    <row r="132" spans="1:8" x14ac:dyDescent="0.25">
      <c r="A132" t="s">
        <v>35</v>
      </c>
      <c r="B132" s="1">
        <v>7.4178243121359122E-2</v>
      </c>
    </row>
    <row r="133" spans="1:8" x14ac:dyDescent="0.25">
      <c r="A133" t="s">
        <v>2</v>
      </c>
      <c r="B133" t="s">
        <v>3</v>
      </c>
      <c r="C133" t="s">
        <v>4</v>
      </c>
      <c r="D133" t="s">
        <v>5</v>
      </c>
      <c r="E133" t="s">
        <v>6</v>
      </c>
      <c r="F133" t="s">
        <v>7</v>
      </c>
      <c r="G133" t="s">
        <v>8</v>
      </c>
      <c r="H133" t="s">
        <v>9</v>
      </c>
    </row>
    <row r="134" spans="1:8" x14ac:dyDescent="0.25">
      <c r="A134">
        <v>183</v>
      </c>
      <c r="B134" s="2">
        <v>196.5746184912087</v>
      </c>
      <c r="C134" s="2">
        <v>211.156178333138</v>
      </c>
      <c r="D134" s="2">
        <v>226.81937266611061</v>
      </c>
      <c r="E134" s="2">
        <v>243.64443523637149</v>
      </c>
      <c r="F134" s="2">
        <v>261.71755138850131</v>
      </c>
      <c r="G134" s="2">
        <v>281.13129954452438</v>
      </c>
      <c r="H134" s="2">
        <v>301.98512543116169</v>
      </c>
    </row>
    <row r="135" spans="1:8" x14ac:dyDescent="0.25">
      <c r="B135" s="1">
        <v>7.1038251366120297E-2</v>
      </c>
      <c r="C135" s="1">
        <v>0.15300546448087429</v>
      </c>
      <c r="D135" s="1">
        <v>0.23497267759562851</v>
      </c>
      <c r="E135" s="1">
        <v>0.32786885245901631</v>
      </c>
      <c r="F135" s="1">
        <v>0.42622950819672129</v>
      </c>
      <c r="G135" s="1">
        <v>0.53551912568306004</v>
      </c>
      <c r="H135" s="1">
        <v>0.64480874316939896</v>
      </c>
    </row>
    <row r="137" spans="1:8" x14ac:dyDescent="0.25">
      <c r="A137" t="s">
        <v>36</v>
      </c>
      <c r="B137" s="1">
        <v>8.4693877551020424E-2</v>
      </c>
    </row>
    <row r="138" spans="1:8" x14ac:dyDescent="0.25">
      <c r="A138" t="s">
        <v>2</v>
      </c>
      <c r="B138" t="s">
        <v>3</v>
      </c>
      <c r="C138" t="s">
        <v>4</v>
      </c>
      <c r="D138" t="s">
        <v>5</v>
      </c>
      <c r="E138" t="s">
        <v>6</v>
      </c>
      <c r="F138" t="s">
        <v>7</v>
      </c>
      <c r="G138" t="s">
        <v>8</v>
      </c>
      <c r="H138" t="s">
        <v>9</v>
      </c>
    </row>
    <row r="139" spans="1:8" x14ac:dyDescent="0.25">
      <c r="A139">
        <v>12</v>
      </c>
      <c r="B139" s="2">
        <v>13.01632653061225</v>
      </c>
      <c r="C139" s="2">
        <v>14.11872969596002</v>
      </c>
      <c r="D139" s="2">
        <v>15.314499660005611</v>
      </c>
      <c r="E139" s="2">
        <v>16.611544018965269</v>
      </c>
      <c r="F139" s="2">
        <v>18.018440094040901</v>
      </c>
      <c r="G139" s="2">
        <v>19.54449165302599</v>
      </c>
      <c r="H139" s="2">
        <v>21.199790435884321</v>
      </c>
    </row>
    <row r="140" spans="1:8" x14ac:dyDescent="0.25">
      <c r="B140" s="1">
        <v>8.3333333333333259E-2</v>
      </c>
      <c r="C140" s="1">
        <v>0.16666666666666671</v>
      </c>
      <c r="D140" s="1">
        <v>0.25</v>
      </c>
      <c r="E140" s="1">
        <v>0.33333333333333331</v>
      </c>
      <c r="F140" s="1">
        <v>0.5</v>
      </c>
      <c r="G140" s="1">
        <v>0.58333333333333326</v>
      </c>
      <c r="H140" s="1">
        <v>0.75</v>
      </c>
    </row>
    <row r="142" spans="1:8" x14ac:dyDescent="0.25">
      <c r="A142" t="s">
        <v>37</v>
      </c>
      <c r="B142" s="1">
        <v>0.1192042203269137</v>
      </c>
    </row>
    <row r="143" spans="1:8" x14ac:dyDescent="0.25">
      <c r="A143" t="s">
        <v>2</v>
      </c>
      <c r="B143" t="s">
        <v>3</v>
      </c>
      <c r="C143" t="s">
        <v>4</v>
      </c>
      <c r="D143" t="s">
        <v>5</v>
      </c>
      <c r="E143" t="s">
        <v>6</v>
      </c>
      <c r="F143" t="s">
        <v>7</v>
      </c>
      <c r="G143" t="s">
        <v>8</v>
      </c>
      <c r="H143" t="s">
        <v>9</v>
      </c>
    </row>
    <row r="144" spans="1:8" x14ac:dyDescent="0.25">
      <c r="A144">
        <v>245</v>
      </c>
      <c r="B144" s="2">
        <v>274.20503398009379</v>
      </c>
      <c r="C144" s="2">
        <v>306.8914312654058</v>
      </c>
      <c r="D144" s="2">
        <v>343.47418505440908</v>
      </c>
      <c r="E144" s="2">
        <v>384.41775748624212</v>
      </c>
      <c r="F144" s="2">
        <v>430.24197654721007</v>
      </c>
      <c r="G144" s="2">
        <v>481.52863591343061</v>
      </c>
      <c r="H144" s="2">
        <v>538.92888152257342</v>
      </c>
    </row>
    <row r="145" spans="1:8" x14ac:dyDescent="0.25">
      <c r="B145" s="1">
        <v>0.1183673469387756</v>
      </c>
      <c r="C145" s="1">
        <v>0.24897959183673479</v>
      </c>
      <c r="D145" s="1">
        <v>0.39999999999999991</v>
      </c>
      <c r="E145" s="1">
        <v>0.56734693877551012</v>
      </c>
      <c r="F145" s="1">
        <v>0.75510204081632648</v>
      </c>
      <c r="G145" s="1">
        <v>0.96326530612244898</v>
      </c>
      <c r="H145" s="1">
        <v>1.1959183673469389</v>
      </c>
    </row>
    <row r="147" spans="1:8" x14ac:dyDescent="0.25">
      <c r="A147" t="s">
        <v>38</v>
      </c>
      <c r="B147" s="1">
        <v>7.6870748299319835E-2</v>
      </c>
    </row>
    <row r="148" spans="1:8" x14ac:dyDescent="0.25">
      <c r="A148" t="s">
        <v>2</v>
      </c>
      <c r="B148" t="s">
        <v>3</v>
      </c>
      <c r="C148" t="s">
        <v>4</v>
      </c>
      <c r="D148" t="s">
        <v>5</v>
      </c>
      <c r="E148" t="s">
        <v>6</v>
      </c>
      <c r="F148" t="s">
        <v>7</v>
      </c>
      <c r="G148" t="s">
        <v>8</v>
      </c>
      <c r="H148" t="s">
        <v>9</v>
      </c>
    </row>
    <row r="149" spans="1:8" x14ac:dyDescent="0.25">
      <c r="A149">
        <v>33</v>
      </c>
      <c r="B149" s="2">
        <v>35.536734693877563</v>
      </c>
      <c r="C149" s="2">
        <v>38.268470081910323</v>
      </c>
      <c r="D149" s="2">
        <v>41.210196013376901</v>
      </c>
      <c r="E149" s="2">
        <v>44.378054618486829</v>
      </c>
      <c r="F149" s="2">
        <v>47.789428885078003</v>
      </c>
      <c r="G149" s="2">
        <v>51.463038044271073</v>
      </c>
      <c r="H149" s="2">
        <v>55.419040288490557</v>
      </c>
    </row>
    <row r="150" spans="1:8" x14ac:dyDescent="0.25">
      <c r="B150" s="1">
        <v>6.0606060606060552E-2</v>
      </c>
      <c r="C150" s="1">
        <v>0.1515151515151516</v>
      </c>
      <c r="D150" s="1">
        <v>0.2424242424242424</v>
      </c>
      <c r="E150" s="1">
        <v>0.33333333333333331</v>
      </c>
      <c r="F150" s="1">
        <v>0.42424242424242431</v>
      </c>
      <c r="G150" s="1">
        <v>0.54545454545454541</v>
      </c>
      <c r="H150" s="1">
        <v>0.66666666666666674</v>
      </c>
    </row>
    <row r="152" spans="1:8" x14ac:dyDescent="0.25">
      <c r="A152" t="s">
        <v>39</v>
      </c>
      <c r="B152" s="1">
        <v>8.1220026417395008E-2</v>
      </c>
    </row>
    <row r="153" spans="1:8" x14ac:dyDescent="0.25">
      <c r="A153" t="s">
        <v>2</v>
      </c>
      <c r="B153" t="s">
        <v>3</v>
      </c>
      <c r="C153" t="s">
        <v>4</v>
      </c>
      <c r="D153" t="s">
        <v>5</v>
      </c>
      <c r="E153" t="s">
        <v>6</v>
      </c>
      <c r="F153" t="s">
        <v>7</v>
      </c>
      <c r="G153" t="s">
        <v>8</v>
      </c>
      <c r="H153" t="s">
        <v>9</v>
      </c>
    </row>
    <row r="154" spans="1:8" x14ac:dyDescent="0.25">
      <c r="A154">
        <v>42</v>
      </c>
      <c r="B154" s="2">
        <v>45.411241109530593</v>
      </c>
      <c r="C154" s="2">
        <v>49.09954331209336</v>
      </c>
      <c r="D154" s="2">
        <v>53.087409516983612</v>
      </c>
      <c r="E154" s="2">
        <v>57.399170320384087</v>
      </c>
      <c r="F154" s="2">
        <v>62.061132450142239</v>
      </c>
      <c r="G154" s="2">
        <v>67.10173926723624</v>
      </c>
      <c r="H154" s="2">
        <v>72.551744303174317</v>
      </c>
    </row>
    <row r="155" spans="1:8" x14ac:dyDescent="0.25">
      <c r="B155" s="1">
        <v>7.1428571428571397E-2</v>
      </c>
      <c r="C155" s="1">
        <v>0.16666666666666671</v>
      </c>
      <c r="D155" s="1">
        <v>0.26190476190476192</v>
      </c>
      <c r="E155" s="1">
        <v>0.35714285714285721</v>
      </c>
      <c r="F155" s="1">
        <v>0.47619047619047628</v>
      </c>
      <c r="G155" s="1">
        <v>0.59523809523809534</v>
      </c>
      <c r="H155" s="1">
        <v>0.71428571428571419</v>
      </c>
    </row>
    <row r="157" spans="1:8" x14ac:dyDescent="0.25">
      <c r="A157" t="s">
        <v>40</v>
      </c>
      <c r="B157" s="1">
        <v>7.8698171789835181E-2</v>
      </c>
    </row>
    <row r="158" spans="1:8" x14ac:dyDescent="0.25">
      <c r="A158" t="s">
        <v>2</v>
      </c>
      <c r="B158" t="s">
        <v>3</v>
      </c>
      <c r="C158" t="s">
        <v>4</v>
      </c>
      <c r="D158" t="s">
        <v>5</v>
      </c>
      <c r="E158" t="s">
        <v>6</v>
      </c>
      <c r="F158" t="s">
        <v>7</v>
      </c>
      <c r="G158" t="s">
        <v>8</v>
      </c>
      <c r="H158" t="s">
        <v>9</v>
      </c>
    </row>
    <row r="159" spans="1:8" x14ac:dyDescent="0.25">
      <c r="A159">
        <v>4753</v>
      </c>
      <c r="B159" s="2">
        <v>5127.0524105170862</v>
      </c>
      <c r="C159" s="2">
        <v>5530.5420618954486</v>
      </c>
      <c r="D159" s="2">
        <v>5965.7856111734054</v>
      </c>
      <c r="E159" s="2">
        <v>6435.2820320628571</v>
      </c>
      <c r="F159" s="2">
        <v>6941.726962938179</v>
      </c>
      <c r="G159" s="2">
        <v>7488.0281839856189</v>
      </c>
      <c r="H159" s="2">
        <v>8077.3223123760463</v>
      </c>
    </row>
    <row r="160" spans="1:8" x14ac:dyDescent="0.25">
      <c r="B160" s="1">
        <v>7.8687144961077315E-2</v>
      </c>
      <c r="C160" s="1">
        <v>0.1634756995581739</v>
      </c>
      <c r="D160" s="1">
        <v>0.25499684409846418</v>
      </c>
      <c r="E160" s="1">
        <v>0.35388175888912282</v>
      </c>
      <c r="F160" s="1">
        <v>0.46034083736587422</v>
      </c>
      <c r="G160" s="1">
        <v>0.57542604670734265</v>
      </c>
      <c r="H160" s="1">
        <v>0.69934778034925316</v>
      </c>
    </row>
    <row r="162" spans="1:8" x14ac:dyDescent="0.25">
      <c r="A162" t="s">
        <v>41</v>
      </c>
      <c r="B162" s="1">
        <v>9.7191328992911385E-2</v>
      </c>
    </row>
    <row r="163" spans="1:8" x14ac:dyDescent="0.25">
      <c r="A163" t="s">
        <v>2</v>
      </c>
      <c r="B163" t="s">
        <v>3</v>
      </c>
      <c r="C163" t="s">
        <v>4</v>
      </c>
      <c r="D163" t="s">
        <v>5</v>
      </c>
      <c r="E163" t="s">
        <v>6</v>
      </c>
      <c r="F163" t="s">
        <v>7</v>
      </c>
      <c r="G163" t="s">
        <v>8</v>
      </c>
      <c r="H163" t="s">
        <v>9</v>
      </c>
    </row>
    <row r="164" spans="1:8" x14ac:dyDescent="0.25">
      <c r="A164">
        <v>58</v>
      </c>
      <c r="B164" s="2">
        <v>63.637097081588863</v>
      </c>
      <c r="C164" s="2">
        <v>69.822071120199411</v>
      </c>
      <c r="D164" s="2">
        <v>76.608171005409162</v>
      </c>
      <c r="E164" s="2">
        <v>84.053820957141099</v>
      </c>
      <c r="F164" s="2">
        <v>92.223123522897865</v>
      </c>
      <c r="G164" s="2">
        <v>101.1864114619657</v>
      </c>
      <c r="H164" s="2">
        <v>111.0208532679777</v>
      </c>
    </row>
    <row r="165" spans="1:8" x14ac:dyDescent="0.25">
      <c r="B165" s="1">
        <v>8.6206896551724199E-2</v>
      </c>
      <c r="C165" s="1">
        <v>0.18965517241379309</v>
      </c>
      <c r="D165" s="1">
        <v>0.31034482758620691</v>
      </c>
      <c r="E165" s="1">
        <v>0.44827586206896552</v>
      </c>
      <c r="F165" s="1">
        <v>0.5862068965517242</v>
      </c>
      <c r="G165" s="1">
        <v>0.74137931034482762</v>
      </c>
      <c r="H165" s="1">
        <v>0.9137931034482758</v>
      </c>
    </row>
    <row r="167" spans="1:8" x14ac:dyDescent="0.25">
      <c r="A167" t="s">
        <v>42</v>
      </c>
      <c r="B167" s="1">
        <v>3.7600665853956272E-2</v>
      </c>
    </row>
    <row r="168" spans="1:8" x14ac:dyDescent="0.25">
      <c r="A168" t="s">
        <v>2</v>
      </c>
      <c r="B168" t="s">
        <v>3</v>
      </c>
      <c r="C168" t="s">
        <v>4</v>
      </c>
      <c r="D168" t="s">
        <v>5</v>
      </c>
      <c r="E168" t="s">
        <v>6</v>
      </c>
      <c r="F168" t="s">
        <v>7</v>
      </c>
      <c r="G168" t="s">
        <v>8</v>
      </c>
      <c r="H168" t="s">
        <v>9</v>
      </c>
    </row>
    <row r="169" spans="1:8" x14ac:dyDescent="0.25">
      <c r="A169">
        <v>163</v>
      </c>
      <c r="B169" s="2">
        <v>169.12890853419489</v>
      </c>
      <c r="C169" s="2">
        <v>175.48826811023349</v>
      </c>
      <c r="D169" s="2">
        <v>182.08674384073581</v>
      </c>
      <c r="E169" s="2">
        <v>188.93332665232629</v>
      </c>
      <c r="F169" s="2">
        <v>196.0373455364568</v>
      </c>
      <c r="G169" s="2">
        <v>203.40848026086971</v>
      </c>
      <c r="H169" s="2">
        <v>211.05677455901969</v>
      </c>
    </row>
    <row r="170" spans="1:8" x14ac:dyDescent="0.25">
      <c r="B170" s="1">
        <v>3.6809815950920248E-2</v>
      </c>
      <c r="C170" s="1">
        <v>7.361963190184051E-2</v>
      </c>
      <c r="D170" s="1">
        <v>0.1165644171779141</v>
      </c>
      <c r="E170" s="1">
        <v>0.15337423312883439</v>
      </c>
      <c r="F170" s="1">
        <v>0.20245398773006129</v>
      </c>
      <c r="G170" s="1">
        <v>0.24539877300613491</v>
      </c>
      <c r="H170" s="1">
        <v>0.29447852760736198</v>
      </c>
    </row>
    <row r="172" spans="1:8" x14ac:dyDescent="0.25">
      <c r="A172" t="s">
        <v>43</v>
      </c>
      <c r="B172" s="1">
        <v>8.7690376431786232E-2</v>
      </c>
    </row>
    <row r="173" spans="1:8" x14ac:dyDescent="0.25">
      <c r="A173" t="s">
        <v>2</v>
      </c>
      <c r="B173" t="s">
        <v>3</v>
      </c>
      <c r="C173" t="s">
        <v>4</v>
      </c>
      <c r="D173" t="s">
        <v>5</v>
      </c>
      <c r="E173" t="s">
        <v>6</v>
      </c>
      <c r="F173" t="s">
        <v>7</v>
      </c>
      <c r="G173" t="s">
        <v>8</v>
      </c>
      <c r="H173" t="s">
        <v>9</v>
      </c>
    </row>
    <row r="174" spans="1:8" x14ac:dyDescent="0.25">
      <c r="A174">
        <v>19104</v>
      </c>
      <c r="B174" s="2">
        <v>20779.236951352839</v>
      </c>
      <c r="C174" s="2">
        <v>22601.376061582261</v>
      </c>
      <c r="D174" s="2">
        <v>24583.299236298772</v>
      </c>
      <c r="E174" s="2">
        <v>26739.018000265049</v>
      </c>
      <c r="F174" s="2">
        <v>29083.7725541246</v>
      </c>
      <c r="G174" s="2">
        <v>31634.13951745224</v>
      </c>
      <c r="H174" s="2">
        <v>34408.149119833273</v>
      </c>
    </row>
    <row r="175" spans="1:8" x14ac:dyDescent="0.25">
      <c r="B175" s="1">
        <v>8.7677973199330017E-2</v>
      </c>
      <c r="C175" s="1">
        <v>0.18305067001675049</v>
      </c>
      <c r="D175" s="1">
        <v>0.28679857621440541</v>
      </c>
      <c r="E175" s="1">
        <v>0.39965452261306522</v>
      </c>
      <c r="F175" s="1">
        <v>0.52235134003350092</v>
      </c>
      <c r="G175" s="1">
        <v>0.65588358458961471</v>
      </c>
      <c r="H175" s="1">
        <v>0.80108877721943039</v>
      </c>
    </row>
    <row r="177" spans="1:8" x14ac:dyDescent="0.25">
      <c r="A177" t="s">
        <v>44</v>
      </c>
      <c r="B177" s="1">
        <v>8.0985085126095369E-2</v>
      </c>
    </row>
    <row r="178" spans="1:8" x14ac:dyDescent="0.25">
      <c r="A178" t="s">
        <v>2</v>
      </c>
      <c r="B178" t="s">
        <v>3</v>
      </c>
      <c r="C178" t="s">
        <v>4</v>
      </c>
      <c r="D178" t="s">
        <v>5</v>
      </c>
      <c r="E178" t="s">
        <v>6</v>
      </c>
      <c r="F178" t="s">
        <v>7</v>
      </c>
      <c r="G178" t="s">
        <v>8</v>
      </c>
      <c r="H178" t="s">
        <v>9</v>
      </c>
    </row>
    <row r="179" spans="1:8" x14ac:dyDescent="0.25">
      <c r="A179">
        <v>557</v>
      </c>
      <c r="B179" s="2">
        <v>602.10869241523517</v>
      </c>
      <c r="C179" s="2">
        <v>650.87051612564494</v>
      </c>
      <c r="D179" s="2">
        <v>703.58132028014597</v>
      </c>
      <c r="E179" s="2">
        <v>760.56091339616421</v>
      </c>
      <c r="F179" s="2">
        <v>822.15500371113342</v>
      </c>
      <c r="G179" s="2">
        <v>888.73729667352484</v>
      </c>
      <c r="H179" s="2">
        <v>960.71176229936611</v>
      </c>
    </row>
    <row r="180" spans="1:8" x14ac:dyDescent="0.25">
      <c r="B180" s="1">
        <v>8.0789946140035873E-2</v>
      </c>
      <c r="C180" s="1">
        <v>0.16696588868940759</v>
      </c>
      <c r="D180" s="1">
        <v>0.26211849192100528</v>
      </c>
      <c r="E180" s="1">
        <v>0.36445242369838421</v>
      </c>
      <c r="F180" s="1">
        <v>0.47576301615798933</v>
      </c>
      <c r="G180" s="1">
        <v>0.59425493716337519</v>
      </c>
      <c r="H180" s="1">
        <v>0.72351885098743263</v>
      </c>
    </row>
    <row r="182" spans="1:8" x14ac:dyDescent="0.25">
      <c r="A182" t="s">
        <v>45</v>
      </c>
      <c r="B182" s="1">
        <v>6.2827280173470168E-2</v>
      </c>
    </row>
    <row r="183" spans="1:8" x14ac:dyDescent="0.25">
      <c r="A183" t="s">
        <v>2</v>
      </c>
      <c r="B183" t="s">
        <v>3</v>
      </c>
      <c r="C183" t="s">
        <v>4</v>
      </c>
      <c r="D183" t="s">
        <v>5</v>
      </c>
      <c r="E183" t="s">
        <v>6</v>
      </c>
      <c r="F183" t="s">
        <v>7</v>
      </c>
      <c r="G183" t="s">
        <v>8</v>
      </c>
      <c r="H183" t="s">
        <v>9</v>
      </c>
    </row>
    <row r="184" spans="1:8" x14ac:dyDescent="0.25">
      <c r="A184">
        <v>164</v>
      </c>
      <c r="B184" s="2">
        <v>174.3036739484491</v>
      </c>
      <c r="C184" s="2">
        <v>185.25469970687351</v>
      </c>
      <c r="D184" s="2">
        <v>196.89374862880931</v>
      </c>
      <c r="E184" s="2">
        <v>209.26404733831629</v>
      </c>
      <c r="F184" s="2">
        <v>222.41153827067509</v>
      </c>
      <c r="G184" s="2">
        <v>236.38505029941919</v>
      </c>
      <c r="H184" s="2">
        <v>251.23648008340069</v>
      </c>
    </row>
    <row r="185" spans="1:8" x14ac:dyDescent="0.25">
      <c r="B185" s="1">
        <v>6.0975609756097622E-2</v>
      </c>
      <c r="C185" s="1">
        <v>0.1280487804878048</v>
      </c>
      <c r="D185" s="1">
        <v>0.19512195121951209</v>
      </c>
      <c r="E185" s="1">
        <v>0.27439024390243899</v>
      </c>
      <c r="F185" s="1">
        <v>0.35365853658536589</v>
      </c>
      <c r="G185" s="1">
        <v>0.43902439024390238</v>
      </c>
      <c r="H185" s="1">
        <v>0.53048780487804881</v>
      </c>
    </row>
    <row r="187" spans="1:8" x14ac:dyDescent="0.25">
      <c r="A187" t="s">
        <v>46</v>
      </c>
      <c r="B187" s="1">
        <v>5.1658064324320518E-2</v>
      </c>
    </row>
    <row r="188" spans="1:8" x14ac:dyDescent="0.25">
      <c r="A188" t="s">
        <v>2</v>
      </c>
      <c r="B188" t="s">
        <v>3</v>
      </c>
      <c r="C188" t="s">
        <v>4</v>
      </c>
      <c r="D188" t="s">
        <v>5</v>
      </c>
      <c r="E188" t="s">
        <v>6</v>
      </c>
      <c r="F188" t="s">
        <v>7</v>
      </c>
      <c r="G188" t="s">
        <v>8</v>
      </c>
      <c r="H188" t="s">
        <v>9</v>
      </c>
    </row>
    <row r="189" spans="1:8" x14ac:dyDescent="0.25">
      <c r="A189">
        <v>78</v>
      </c>
      <c r="B189" s="2">
        <v>82.029329017297002</v>
      </c>
      <c r="C189" s="2">
        <v>86.266805372153385</v>
      </c>
      <c r="D189" s="2">
        <v>90.723181553121719</v>
      </c>
      <c r="E189" s="2">
        <v>95.409765501499891</v>
      </c>
      <c r="F189" s="2">
        <v>100.3384493049447</v>
      </c>
      <c r="G189" s="2">
        <v>105.5217393733421</v>
      </c>
      <c r="H189" s="2">
        <v>110.9727881735044</v>
      </c>
    </row>
    <row r="190" spans="1:8" x14ac:dyDescent="0.25">
      <c r="B190" s="1">
        <v>5.1282051282051322E-2</v>
      </c>
      <c r="C190" s="1">
        <v>0.1025641025641026</v>
      </c>
      <c r="D190" s="1">
        <v>0.15384615384615369</v>
      </c>
      <c r="E190" s="1">
        <v>0.21794871794871781</v>
      </c>
      <c r="F190" s="1">
        <v>0.28205128205128221</v>
      </c>
      <c r="G190" s="1">
        <v>0.34615384615384631</v>
      </c>
      <c r="H190" s="1">
        <v>0.41025641025641041</v>
      </c>
    </row>
    <row r="192" spans="1:8" x14ac:dyDescent="0.25">
      <c r="A192" t="s">
        <v>47</v>
      </c>
      <c r="B192" s="1">
        <v>0.13025264512069981</v>
      </c>
    </row>
    <row r="193" spans="1:8" x14ac:dyDescent="0.25">
      <c r="A193" t="s">
        <v>2</v>
      </c>
      <c r="B193" t="s">
        <v>3</v>
      </c>
      <c r="C193" t="s">
        <v>4</v>
      </c>
      <c r="D193" t="s">
        <v>5</v>
      </c>
      <c r="E193" t="s">
        <v>6</v>
      </c>
      <c r="F193" t="s">
        <v>7</v>
      </c>
      <c r="G193" t="s">
        <v>8</v>
      </c>
      <c r="H193" t="s">
        <v>9</v>
      </c>
    </row>
    <row r="194" spans="1:8" x14ac:dyDescent="0.25">
      <c r="A194">
        <v>1614</v>
      </c>
      <c r="B194" s="2">
        <v>1824.227769224809</v>
      </c>
      <c r="C194" s="2">
        <v>2061.838261468974</v>
      </c>
      <c r="D194" s="2">
        <v>2330.3981488363729</v>
      </c>
      <c r="E194" s="2">
        <v>2633.9386719066929</v>
      </c>
      <c r="F194" s="2">
        <v>2977.016151008243</v>
      </c>
      <c r="G194" s="2">
        <v>3364.7803792441109</v>
      </c>
      <c r="H194" s="2">
        <v>3803.0519238908878</v>
      </c>
    </row>
    <row r="195" spans="1:8" x14ac:dyDescent="0.25">
      <c r="B195" s="1">
        <v>0.13011152416356889</v>
      </c>
      <c r="C195" s="1">
        <v>0.27695167286245348</v>
      </c>
      <c r="D195" s="1">
        <v>0.44361833952912022</v>
      </c>
      <c r="E195" s="1">
        <v>0.63135068153655505</v>
      </c>
      <c r="F195" s="1">
        <v>0.84448574969021073</v>
      </c>
      <c r="G195" s="1">
        <v>1.084262701363073</v>
      </c>
      <c r="H195" s="1">
        <v>1.3562577447335811</v>
      </c>
    </row>
    <row r="197" spans="1:8" x14ac:dyDescent="0.25">
      <c r="A197" t="s">
        <v>48</v>
      </c>
      <c r="B197" s="1">
        <v>5.2414996402713847E-2</v>
      </c>
    </row>
    <row r="198" spans="1:8" x14ac:dyDescent="0.25">
      <c r="A198" t="s">
        <v>2</v>
      </c>
      <c r="B198" t="s">
        <v>3</v>
      </c>
      <c r="C198" t="s">
        <v>4</v>
      </c>
      <c r="D198" t="s">
        <v>5</v>
      </c>
      <c r="E198" t="s">
        <v>6</v>
      </c>
      <c r="F198" t="s">
        <v>7</v>
      </c>
      <c r="G198" t="s">
        <v>8</v>
      </c>
      <c r="H198" t="s">
        <v>9</v>
      </c>
    </row>
    <row r="199" spans="1:8" x14ac:dyDescent="0.25">
      <c r="A199">
        <v>64</v>
      </c>
      <c r="B199" s="2">
        <v>67.354559769773687</v>
      </c>
      <c r="C199" s="2">
        <v>70.884948777812752</v>
      </c>
      <c r="D199" s="2">
        <v>74.600383113008363</v>
      </c>
      <c r="E199" s="2">
        <v>78.510561925517777</v>
      </c>
      <c r="F199" s="2">
        <v>82.625692746418835</v>
      </c>
      <c r="G199" s="2">
        <v>86.956518134494118</v>
      </c>
      <c r="H199" s="2">
        <v>91.514343719706147</v>
      </c>
    </row>
    <row r="200" spans="1:8" x14ac:dyDescent="0.25">
      <c r="B200" s="1">
        <v>4.6875E-2</v>
      </c>
      <c r="C200" s="1">
        <v>9.375E-2</v>
      </c>
      <c r="D200" s="1">
        <v>0.15625</v>
      </c>
      <c r="E200" s="1">
        <v>0.21875</v>
      </c>
      <c r="F200" s="1">
        <v>0.28125</v>
      </c>
      <c r="G200" s="1">
        <v>0.34375</v>
      </c>
      <c r="H200" s="1">
        <v>0.421875</v>
      </c>
    </row>
    <row r="202" spans="1:8" x14ac:dyDescent="0.25">
      <c r="A202" t="s">
        <v>49</v>
      </c>
      <c r="B202" s="1">
        <v>0.1194697769952648</v>
      </c>
    </row>
    <row r="203" spans="1:8" x14ac:dyDescent="0.25">
      <c r="A203" t="s">
        <v>2</v>
      </c>
      <c r="B203" t="s">
        <v>3</v>
      </c>
      <c r="C203" t="s">
        <v>4</v>
      </c>
      <c r="D203" t="s">
        <v>5</v>
      </c>
      <c r="E203" t="s">
        <v>6</v>
      </c>
      <c r="F203" t="s">
        <v>7</v>
      </c>
      <c r="G203" t="s">
        <v>8</v>
      </c>
      <c r="H203" t="s">
        <v>9</v>
      </c>
    </row>
    <row r="204" spans="1:8" x14ac:dyDescent="0.25">
      <c r="A204">
        <v>171</v>
      </c>
      <c r="B204" s="2">
        <v>191.4293318661903</v>
      </c>
      <c r="C204" s="2">
        <v>214.2993514545966</v>
      </c>
      <c r="D204" s="2">
        <v>239.90164718310709</v>
      </c>
      <c r="E204" s="2">
        <v>268.56264347286958</v>
      </c>
      <c r="F204" s="2">
        <v>300.64776259783218</v>
      </c>
      <c r="G204" s="2">
        <v>336.56608374952049</v>
      </c>
      <c r="H204" s="2">
        <v>376.7755587192454</v>
      </c>
    </row>
    <row r="205" spans="1:8" x14ac:dyDescent="0.25">
      <c r="B205" s="1">
        <v>0.1169590643274854</v>
      </c>
      <c r="C205" s="1">
        <v>0.25146198830409361</v>
      </c>
      <c r="D205" s="1">
        <v>0.39766081871345033</v>
      </c>
      <c r="E205" s="1">
        <v>0.56725146198830401</v>
      </c>
      <c r="F205" s="1">
        <v>0.7543859649122806</v>
      </c>
      <c r="G205" s="1">
        <v>0.96491228070175428</v>
      </c>
      <c r="H205" s="1">
        <v>1.198830409356725</v>
      </c>
    </row>
    <row r="207" spans="1:8" x14ac:dyDescent="0.25">
      <c r="A207" t="s">
        <v>50</v>
      </c>
      <c r="B207" s="1">
        <v>3.6056267590186757E-2</v>
      </c>
    </row>
    <row r="208" spans="1:8" x14ac:dyDescent="0.25">
      <c r="A208" t="s">
        <v>2</v>
      </c>
      <c r="B208" t="s">
        <v>3</v>
      </c>
      <c r="C208" t="s">
        <v>4</v>
      </c>
      <c r="D208" t="s">
        <v>5</v>
      </c>
      <c r="E208" t="s">
        <v>6</v>
      </c>
      <c r="F208" t="s">
        <v>7</v>
      </c>
      <c r="G208" t="s">
        <v>8</v>
      </c>
      <c r="H208" t="s">
        <v>9</v>
      </c>
    </row>
    <row r="209" spans="1:8" x14ac:dyDescent="0.25">
      <c r="A209">
        <v>124</v>
      </c>
      <c r="B209" s="2">
        <v>128.4709771811832</v>
      </c>
      <c r="C209" s="2">
        <v>133.10316111200069</v>
      </c>
      <c r="D209" s="2">
        <v>137.90236430615471</v>
      </c>
      <c r="E209" s="2">
        <v>142.87460885489691</v>
      </c>
      <c r="F209" s="2">
        <v>148.02613398361231</v>
      </c>
      <c r="G209" s="2">
        <v>153.36340388086629</v>
      </c>
      <c r="H209" s="2">
        <v>158.89311580973671</v>
      </c>
    </row>
    <row r="210" spans="1:8" x14ac:dyDescent="0.25">
      <c r="B210" s="1">
        <v>3.2258064516128997E-2</v>
      </c>
      <c r="C210" s="1">
        <v>7.2580645161290258E-2</v>
      </c>
      <c r="D210" s="1">
        <v>0.1048387096774193</v>
      </c>
      <c r="E210" s="1">
        <v>0.14516129032258071</v>
      </c>
      <c r="F210" s="1">
        <v>0.19354838709677419</v>
      </c>
      <c r="G210" s="1">
        <v>0.2338709677419355</v>
      </c>
      <c r="H210" s="1">
        <v>0.27419354838709681</v>
      </c>
    </row>
    <row r="212" spans="1:8" x14ac:dyDescent="0.25">
      <c r="A212" t="s">
        <v>51</v>
      </c>
      <c r="B212" s="1">
        <v>4.421768707482987E-2</v>
      </c>
    </row>
    <row r="213" spans="1:8" x14ac:dyDescent="0.25">
      <c r="A213" t="s">
        <v>2</v>
      </c>
      <c r="B213" t="s">
        <v>3</v>
      </c>
      <c r="C213" t="s">
        <v>4</v>
      </c>
      <c r="D213" t="s">
        <v>5</v>
      </c>
      <c r="E213" t="s">
        <v>6</v>
      </c>
      <c r="F213" t="s">
        <v>7</v>
      </c>
      <c r="G213" t="s">
        <v>8</v>
      </c>
      <c r="H213" t="s">
        <v>9</v>
      </c>
    </row>
    <row r="214" spans="1:8" x14ac:dyDescent="0.25">
      <c r="A214">
        <v>8</v>
      </c>
      <c r="B214" s="2">
        <v>8.353741496598639</v>
      </c>
      <c r="C214" s="2">
        <v>8.7231246239992579</v>
      </c>
      <c r="D214" s="2">
        <v>9.1088410189379996</v>
      </c>
      <c r="E214" s="2">
        <v>9.5116129007277745</v>
      </c>
      <c r="F214" s="2">
        <v>9.9321944235490705</v>
      </c>
      <c r="G214" s="2">
        <v>10.371373088535931</v>
      </c>
      <c r="H214" s="2">
        <v>10.829971218301131</v>
      </c>
    </row>
    <row r="215" spans="1:8" x14ac:dyDescent="0.25">
      <c r="B215" s="1">
        <v>0</v>
      </c>
      <c r="C215" s="1">
        <v>0</v>
      </c>
      <c r="D215" s="1">
        <v>0.125</v>
      </c>
      <c r="E215" s="1">
        <v>0.125</v>
      </c>
      <c r="F215" s="1">
        <v>0.125</v>
      </c>
      <c r="G215" s="1">
        <v>0.25</v>
      </c>
      <c r="H215" s="1">
        <v>0.25</v>
      </c>
    </row>
    <row r="217" spans="1:8" x14ac:dyDescent="0.25">
      <c r="A217" t="s">
        <v>52</v>
      </c>
      <c r="B217" s="1">
        <v>3.468662614402751E-2</v>
      </c>
    </row>
    <row r="218" spans="1:8" x14ac:dyDescent="0.25">
      <c r="A218" t="s">
        <v>2</v>
      </c>
      <c r="B218" t="s">
        <v>3</v>
      </c>
      <c r="C218" t="s">
        <v>4</v>
      </c>
      <c r="D218" t="s">
        <v>5</v>
      </c>
      <c r="E218" t="s">
        <v>6</v>
      </c>
      <c r="F218" t="s">
        <v>7</v>
      </c>
      <c r="G218" t="s">
        <v>8</v>
      </c>
      <c r="H218" t="s">
        <v>9</v>
      </c>
    </row>
    <row r="219" spans="1:8" x14ac:dyDescent="0.25">
      <c r="A219">
        <v>157</v>
      </c>
      <c r="B219" s="2">
        <v>162.44580030461231</v>
      </c>
      <c r="C219" s="2">
        <v>168.08049704844569</v>
      </c>
      <c r="D219" s="2">
        <v>173.91064241166751</v>
      </c>
      <c r="E219" s="2">
        <v>179.9430158474687</v>
      </c>
      <c r="F219" s="2">
        <v>186.18463196539861</v>
      </c>
      <c r="G219" s="2">
        <v>192.64274868814579</v>
      </c>
      <c r="H219" s="2">
        <v>199.3248756912493</v>
      </c>
    </row>
    <row r="220" spans="1:8" x14ac:dyDescent="0.25">
      <c r="B220" s="1">
        <v>3.1847133757961783E-2</v>
      </c>
      <c r="C220" s="1">
        <v>7.0063694267515908E-2</v>
      </c>
      <c r="D220" s="1">
        <v>0.1019108280254777</v>
      </c>
      <c r="E220" s="1">
        <v>0.14012738853503179</v>
      </c>
      <c r="F220" s="1">
        <v>0.1847133757961783</v>
      </c>
      <c r="G220" s="1">
        <v>0.22292993630573241</v>
      </c>
      <c r="H220" s="1">
        <v>0.26751592356687892</v>
      </c>
    </row>
    <row r="222" spans="1:8" x14ac:dyDescent="0.25">
      <c r="A222" t="s">
        <v>53</v>
      </c>
      <c r="B222" s="1">
        <v>6.5811896398714431E-2</v>
      </c>
    </row>
    <row r="223" spans="1:8" x14ac:dyDescent="0.25">
      <c r="A223" t="s">
        <v>2</v>
      </c>
      <c r="B223" t="s">
        <v>3</v>
      </c>
      <c r="C223" t="s">
        <v>4</v>
      </c>
      <c r="D223" t="s">
        <v>5</v>
      </c>
      <c r="E223" t="s">
        <v>6</v>
      </c>
      <c r="F223" t="s">
        <v>7</v>
      </c>
      <c r="G223" t="s">
        <v>8</v>
      </c>
      <c r="H223" t="s">
        <v>9</v>
      </c>
    </row>
    <row r="224" spans="1:8" x14ac:dyDescent="0.25">
      <c r="A224">
        <v>533</v>
      </c>
      <c r="B224" s="2">
        <v>568.07774078051477</v>
      </c>
      <c r="C224" s="2">
        <v>605.46401420317773</v>
      </c>
      <c r="D224" s="2">
        <v>645.31074917906699</v>
      </c>
      <c r="E224" s="2">
        <v>687.7798733490165</v>
      </c>
      <c r="F224" s="2">
        <v>733.04397111898288</v>
      </c>
      <c r="G224" s="2">
        <v>781.28698500196765</v>
      </c>
      <c r="H224" s="2">
        <v>832.7049631165811</v>
      </c>
    </row>
    <row r="225" spans="1:8" x14ac:dyDescent="0.25">
      <c r="B225" s="1">
        <v>6.5666041275797449E-2</v>
      </c>
      <c r="C225" s="1">
        <v>0.1350844277673546</v>
      </c>
      <c r="D225" s="1">
        <v>0.2101313320825515</v>
      </c>
      <c r="E225" s="1">
        <v>0.28893058161350837</v>
      </c>
      <c r="F225" s="1">
        <v>0.37523452157598491</v>
      </c>
      <c r="G225" s="1">
        <v>0.46529080675422141</v>
      </c>
      <c r="H225" s="1">
        <v>0.56097560975609762</v>
      </c>
    </row>
    <row r="227" spans="1:8" x14ac:dyDescent="0.25">
      <c r="A227" t="s">
        <v>54</v>
      </c>
      <c r="B227" s="1">
        <v>8.6851687534917232E-2</v>
      </c>
    </row>
    <row r="228" spans="1:8" x14ac:dyDescent="0.25">
      <c r="A228" t="s">
        <v>2</v>
      </c>
      <c r="B228" t="s">
        <v>3</v>
      </c>
      <c r="C228" t="s">
        <v>4</v>
      </c>
      <c r="D228" t="s">
        <v>5</v>
      </c>
      <c r="E228" t="s">
        <v>6</v>
      </c>
      <c r="F228" t="s">
        <v>7</v>
      </c>
      <c r="G228" t="s">
        <v>8</v>
      </c>
      <c r="H228" t="s">
        <v>9</v>
      </c>
    </row>
    <row r="229" spans="1:8" x14ac:dyDescent="0.25">
      <c r="A229">
        <v>32</v>
      </c>
      <c r="B229" s="2">
        <v>34.779254001117351</v>
      </c>
      <c r="C229" s="2">
        <v>37.799890902319923</v>
      </c>
      <c r="D229" s="2">
        <v>41.082875215822163</v>
      </c>
      <c r="E229" s="2">
        <v>44.650992257102743</v>
      </c>
      <c r="F229" s="2">
        <v>48.529006284740639</v>
      </c>
      <c r="G229" s="2">
        <v>52.74383237496297</v>
      </c>
      <c r="H229" s="2">
        <v>57.324723223787302</v>
      </c>
    </row>
    <row r="230" spans="1:8" x14ac:dyDescent="0.25">
      <c r="B230" s="1">
        <v>6.25E-2</v>
      </c>
      <c r="C230" s="1">
        <v>0.15625</v>
      </c>
      <c r="D230" s="1">
        <v>0.28125</v>
      </c>
      <c r="E230" s="1">
        <v>0.375</v>
      </c>
      <c r="F230" s="1">
        <v>0.5</v>
      </c>
      <c r="G230" s="1">
        <v>0.625</v>
      </c>
      <c r="H230" s="1">
        <v>0.78125</v>
      </c>
    </row>
    <row r="232" spans="1:8" x14ac:dyDescent="0.25">
      <c r="A232" t="s">
        <v>55</v>
      </c>
      <c r="B232" s="1">
        <v>0.1138623392411309</v>
      </c>
    </row>
    <row r="233" spans="1:8" x14ac:dyDescent="0.25">
      <c r="A233" t="s">
        <v>2</v>
      </c>
      <c r="B233" t="s">
        <v>3</v>
      </c>
      <c r="C233" t="s">
        <v>4</v>
      </c>
      <c r="D233" t="s">
        <v>5</v>
      </c>
      <c r="E233" t="s">
        <v>6</v>
      </c>
      <c r="F233" t="s">
        <v>7</v>
      </c>
      <c r="G233" t="s">
        <v>8</v>
      </c>
      <c r="H233" t="s">
        <v>9</v>
      </c>
    </row>
    <row r="234" spans="1:8" x14ac:dyDescent="0.25">
      <c r="A234">
        <v>324</v>
      </c>
      <c r="B234" s="2">
        <v>360.8913979141264</v>
      </c>
      <c r="C234" s="2">
        <v>401.98333669263059</v>
      </c>
      <c r="D234" s="2">
        <v>447.75409974440862</v>
      </c>
      <c r="E234" s="2">
        <v>498.73642894611362</v>
      </c>
      <c r="F234" s="2">
        <v>555.52372541068621</v>
      </c>
      <c r="G234" s="2">
        <v>618.77695628989454</v>
      </c>
      <c r="H234" s="2">
        <v>689.23234800156888</v>
      </c>
    </row>
    <row r="235" spans="1:8" x14ac:dyDescent="0.25">
      <c r="B235" s="1">
        <v>0.1111111111111112</v>
      </c>
      <c r="C235" s="1">
        <v>0.23765432098765429</v>
      </c>
      <c r="D235" s="1">
        <v>0.37962962962962948</v>
      </c>
      <c r="E235" s="1">
        <v>0.53703703703703698</v>
      </c>
      <c r="F235" s="1">
        <v>0.71296296296296302</v>
      </c>
      <c r="G235" s="1">
        <v>0.90740740740740744</v>
      </c>
      <c r="H235" s="1">
        <v>1.1265432098765431</v>
      </c>
    </row>
    <row r="237" spans="1:8" x14ac:dyDescent="0.25">
      <c r="A237" t="s">
        <v>56</v>
      </c>
      <c r="B237" s="1">
        <v>4.8126137107210358E-2</v>
      </c>
    </row>
    <row r="238" spans="1:8" x14ac:dyDescent="0.25">
      <c r="A238" t="s">
        <v>2</v>
      </c>
      <c r="B238" t="s">
        <v>3</v>
      </c>
      <c r="C238" t="s">
        <v>4</v>
      </c>
      <c r="D238" t="s">
        <v>5</v>
      </c>
      <c r="E238" t="s">
        <v>6</v>
      </c>
      <c r="F238" t="s">
        <v>7</v>
      </c>
      <c r="G238" t="s">
        <v>8</v>
      </c>
      <c r="H238" t="s">
        <v>9</v>
      </c>
    </row>
    <row r="239" spans="1:8" x14ac:dyDescent="0.25">
      <c r="A239">
        <v>40</v>
      </c>
      <c r="B239" s="2">
        <v>41.925045484288418</v>
      </c>
      <c r="C239" s="2">
        <v>43.942735971491317</v>
      </c>
      <c r="D239" s="2">
        <v>46.057530107721263</v>
      </c>
      <c r="E239" s="2">
        <v>48.274101116504923</v>
      </c>
      <c r="F239" s="2">
        <v>50.597347125565172</v>
      </c>
      <c r="G239" s="2">
        <v>53.032401990591239</v>
      </c>
      <c r="H239" s="2">
        <v>55.584646639915128</v>
      </c>
    </row>
    <row r="240" spans="1:8" x14ac:dyDescent="0.25">
      <c r="B240" s="1">
        <v>2.4999999999999911E-2</v>
      </c>
      <c r="C240" s="1">
        <v>7.4999999999999956E-2</v>
      </c>
      <c r="D240" s="1">
        <v>0.14999999999999991</v>
      </c>
      <c r="E240" s="1">
        <v>0.2</v>
      </c>
      <c r="F240" s="1">
        <v>0.25</v>
      </c>
      <c r="G240" s="1">
        <v>0.32500000000000001</v>
      </c>
      <c r="H240" s="1">
        <v>0.375</v>
      </c>
    </row>
    <row r="242" spans="1:8" x14ac:dyDescent="0.25">
      <c r="A242" t="s">
        <v>57</v>
      </c>
      <c r="B242" s="1">
        <v>3.2806156059307368E-2</v>
      </c>
    </row>
    <row r="243" spans="1:8" x14ac:dyDescent="0.25">
      <c r="A243" t="s">
        <v>2</v>
      </c>
      <c r="B243" t="s">
        <v>3</v>
      </c>
      <c r="C243" t="s">
        <v>4</v>
      </c>
      <c r="D243" t="s">
        <v>5</v>
      </c>
      <c r="E243" t="s">
        <v>6</v>
      </c>
      <c r="F243" t="s">
        <v>7</v>
      </c>
      <c r="G243" t="s">
        <v>8</v>
      </c>
      <c r="H243" t="s">
        <v>9</v>
      </c>
    </row>
    <row r="244" spans="1:8" x14ac:dyDescent="0.25">
      <c r="A244">
        <v>664</v>
      </c>
      <c r="B244" s="2">
        <v>685.78328762338015</v>
      </c>
      <c r="C244" s="2">
        <v>708.28120118001766</v>
      </c>
      <c r="D244" s="2">
        <v>731.51718479980298</v>
      </c>
      <c r="E244" s="2">
        <v>755.51545172441047</v>
      </c>
      <c r="F244" s="2">
        <v>780.30100953889962</v>
      </c>
      <c r="G244" s="2">
        <v>805.8996862310679</v>
      </c>
      <c r="H244" s="2">
        <v>832.33815710571116</v>
      </c>
    </row>
    <row r="245" spans="1:8" x14ac:dyDescent="0.25">
      <c r="B245" s="1">
        <v>3.1626506024096328E-2</v>
      </c>
      <c r="C245" s="1">
        <v>6.6265060240963791E-2</v>
      </c>
      <c r="D245" s="1">
        <v>0.10090361445783121</v>
      </c>
      <c r="E245" s="1">
        <v>0.13704819277108429</v>
      </c>
      <c r="F245" s="1">
        <v>0.17469879518072279</v>
      </c>
      <c r="G245" s="1">
        <v>0.21234939759036139</v>
      </c>
      <c r="H245" s="1">
        <v>0.25301204819277112</v>
      </c>
    </row>
    <row r="247" spans="1:8" x14ac:dyDescent="0.25">
      <c r="A247" t="s">
        <v>58</v>
      </c>
      <c r="B247" s="1">
        <v>5.3120681854903262E-2</v>
      </c>
    </row>
    <row r="248" spans="1:8" x14ac:dyDescent="0.25">
      <c r="A248" t="s">
        <v>2</v>
      </c>
      <c r="B248" t="s">
        <v>3</v>
      </c>
      <c r="C248" t="s">
        <v>4</v>
      </c>
      <c r="D248" t="s">
        <v>5</v>
      </c>
      <c r="E248" t="s">
        <v>6</v>
      </c>
      <c r="F248" t="s">
        <v>7</v>
      </c>
      <c r="G248" t="s">
        <v>8</v>
      </c>
      <c r="H248" t="s">
        <v>9</v>
      </c>
    </row>
    <row r="249" spans="1:8" x14ac:dyDescent="0.25">
      <c r="A249">
        <v>244</v>
      </c>
      <c r="B249" s="2">
        <v>256.96144637259641</v>
      </c>
      <c r="C249" s="2">
        <v>270.6114136143309</v>
      </c>
      <c r="D249" s="2">
        <v>284.9864764232434</v>
      </c>
      <c r="E249" s="2">
        <v>300.12515237027242</v>
      </c>
      <c r="F249" s="2">
        <v>316.06800510598799</v>
      </c>
      <c r="G249" s="2">
        <v>332.8577530497372</v>
      </c>
      <c r="H249" s="2">
        <v>350.53938385243032</v>
      </c>
    </row>
    <row r="250" spans="1:8" x14ac:dyDescent="0.25">
      <c r="B250" s="1">
        <v>4.9180327868852507E-2</v>
      </c>
      <c r="C250" s="1">
        <v>0.10655737704918029</v>
      </c>
      <c r="D250" s="1">
        <v>0.16393442622950821</v>
      </c>
      <c r="E250" s="1">
        <v>0.22950819672131151</v>
      </c>
      <c r="F250" s="1">
        <v>0.29508196721311492</v>
      </c>
      <c r="G250" s="1">
        <v>0.36065573770491799</v>
      </c>
      <c r="H250" s="1">
        <v>0.43442622950819659</v>
      </c>
    </row>
    <row r="252" spans="1:8" x14ac:dyDescent="0.25">
      <c r="A252" t="s">
        <v>59</v>
      </c>
      <c r="B252" s="1">
        <v>0.16944444444444429</v>
      </c>
    </row>
    <row r="253" spans="1:8" x14ac:dyDescent="0.25">
      <c r="A253" t="s">
        <v>2</v>
      </c>
      <c r="B253" t="s">
        <v>3</v>
      </c>
      <c r="C253" t="s">
        <v>4</v>
      </c>
      <c r="D253" t="s">
        <v>5</v>
      </c>
      <c r="E253" t="s">
        <v>6</v>
      </c>
      <c r="F253" t="s">
        <v>7</v>
      </c>
      <c r="G253" t="s">
        <v>8</v>
      </c>
      <c r="H253" t="s">
        <v>9</v>
      </c>
    </row>
    <row r="254" spans="1:8" x14ac:dyDescent="0.25">
      <c r="A254">
        <v>26</v>
      </c>
      <c r="B254" s="2">
        <v>30.405555555555551</v>
      </c>
      <c r="C254" s="2">
        <v>35.557608024691348</v>
      </c>
      <c r="D254" s="2">
        <v>41.582647162208488</v>
      </c>
      <c r="E254" s="2">
        <v>48.628595709138253</v>
      </c>
      <c r="F254" s="2">
        <v>56.868441093186668</v>
      </c>
      <c r="G254" s="2">
        <v>66.504482500643292</v>
      </c>
      <c r="H254" s="2">
        <v>77.773297591030058</v>
      </c>
    </row>
    <row r="255" spans="1:8" x14ac:dyDescent="0.25">
      <c r="B255" s="1">
        <v>0.15384615384615369</v>
      </c>
      <c r="C255" s="1">
        <v>0.34615384615384631</v>
      </c>
      <c r="D255" s="1">
        <v>0.57692307692307687</v>
      </c>
      <c r="E255" s="1">
        <v>0.84615384615384626</v>
      </c>
      <c r="F255" s="1">
        <v>1.153846153846154</v>
      </c>
      <c r="G255" s="1">
        <v>1.5384615384615381</v>
      </c>
      <c r="H255" s="1">
        <v>1.9615384615384619</v>
      </c>
    </row>
    <row r="257" spans="1:8" x14ac:dyDescent="0.25">
      <c r="A257" t="s">
        <v>60</v>
      </c>
      <c r="B257" s="1">
        <v>0.14285714285714279</v>
      </c>
    </row>
    <row r="258" spans="1:8" x14ac:dyDescent="0.25">
      <c r="A258" t="s">
        <v>2</v>
      </c>
      <c r="B258" t="s">
        <v>3</v>
      </c>
      <c r="C258" t="s">
        <v>4</v>
      </c>
      <c r="D258" t="s">
        <v>5</v>
      </c>
      <c r="E258" t="s">
        <v>6</v>
      </c>
      <c r="F258" t="s">
        <v>7</v>
      </c>
      <c r="G258" t="s">
        <v>8</v>
      </c>
      <c r="H258" t="s">
        <v>9</v>
      </c>
    </row>
    <row r="259" spans="1:8" x14ac:dyDescent="0.25">
      <c r="A259">
        <v>2</v>
      </c>
      <c r="B259" s="2">
        <v>2.285714285714286</v>
      </c>
      <c r="C259" s="2">
        <v>2.612244897959183</v>
      </c>
      <c r="D259" s="2">
        <v>2.9854227405247808</v>
      </c>
      <c r="E259" s="2">
        <v>3.4119117034568922</v>
      </c>
      <c r="F259" s="2">
        <v>3.899327661093591</v>
      </c>
      <c r="G259" s="2">
        <v>4.4563744698212462</v>
      </c>
      <c r="H259" s="2">
        <v>5.0929993940814242</v>
      </c>
    </row>
    <row r="260" spans="1:8" x14ac:dyDescent="0.25">
      <c r="B260" s="1">
        <v>0</v>
      </c>
      <c r="C260" s="1">
        <v>0</v>
      </c>
      <c r="D260" s="1">
        <v>0</v>
      </c>
      <c r="E260" s="1">
        <v>0.5</v>
      </c>
      <c r="F260" s="1">
        <v>0.5</v>
      </c>
      <c r="G260" s="1">
        <v>1</v>
      </c>
      <c r="H260" s="1">
        <v>1.5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170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2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3</v>
      </c>
      <c r="C52" s="1">
        <f t="shared" ref="C52:C93" si="2">(B52/B51) - 1</f>
        <v>0.5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5</v>
      </c>
      <c r="C53" s="1">
        <f t="shared" si="2"/>
        <v>0.66666666666666674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11</v>
      </c>
      <c r="C54" s="1">
        <f t="shared" si="2"/>
        <v>1.2000000000000002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22</v>
      </c>
      <c r="C55" s="1">
        <f t="shared" si="2"/>
        <v>1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24</v>
      </c>
      <c r="C56" s="1">
        <f t="shared" si="2"/>
        <v>9.0909090909090828E-2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30</v>
      </c>
      <c r="C57" s="1">
        <f t="shared" si="2"/>
        <v>0.25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68</v>
      </c>
      <c r="C58" s="1">
        <f t="shared" si="2"/>
        <v>1.2666666666666666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68</v>
      </c>
      <c r="C59" s="1">
        <f t="shared" si="2"/>
        <v>0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159</v>
      </c>
      <c r="C60" s="1">
        <f t="shared" si="2"/>
        <v>1.3382352941176472</v>
      </c>
      <c r="D60">
        <v>2</v>
      </c>
      <c r="E60">
        <f t="shared" si="1"/>
        <v>2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194</v>
      </c>
      <c r="C61" s="1">
        <f t="shared" si="2"/>
        <v>0.22012578616352196</v>
      </c>
      <c r="D61">
        <v>3</v>
      </c>
      <c r="E61">
        <f t="shared" si="1"/>
        <v>1</v>
      </c>
      <c r="F61" s="1">
        <f t="shared" ref="F61:F93" si="3">(D61/D60) - 1</f>
        <v>0.5</v>
      </c>
      <c r="G61" s="1">
        <f t="shared" ref="G61:G93" si="4">AVERAGE(F55:F61)</f>
        <v>0.5</v>
      </c>
      <c r="H61" s="1">
        <f t="shared" ref="H61:H93" si="5">AVERAGE(F59:F61)</f>
        <v>0.5</v>
      </c>
    </row>
    <row r="62" spans="1:8" x14ac:dyDescent="0.25">
      <c r="A62" t="s">
        <v>129</v>
      </c>
      <c r="B62">
        <v>194</v>
      </c>
      <c r="C62" s="1">
        <f t="shared" si="2"/>
        <v>0</v>
      </c>
      <c r="D62">
        <v>4</v>
      </c>
      <c r="E62">
        <f t="shared" si="1"/>
        <v>1</v>
      </c>
      <c r="F62" s="1">
        <f t="shared" si="3"/>
        <v>0.33333333333333326</v>
      </c>
      <c r="G62" s="1">
        <f t="shared" si="4"/>
        <v>0.41666666666666663</v>
      </c>
      <c r="H62" s="1">
        <f t="shared" si="5"/>
        <v>0.41666666666666663</v>
      </c>
    </row>
    <row r="63" spans="1:8" x14ac:dyDescent="0.25">
      <c r="A63" t="s">
        <v>130</v>
      </c>
      <c r="B63">
        <v>327</v>
      </c>
      <c r="C63" s="1">
        <f t="shared" si="2"/>
        <v>0.68556701030927836</v>
      </c>
      <c r="D63">
        <v>8</v>
      </c>
      <c r="E63">
        <f t="shared" si="1"/>
        <v>4</v>
      </c>
      <c r="F63" s="1">
        <f t="shared" si="3"/>
        <v>1</v>
      </c>
      <c r="G63" s="1">
        <f t="shared" si="4"/>
        <v>0.61111111111111105</v>
      </c>
      <c r="H63" s="1">
        <f t="shared" si="5"/>
        <v>0.61111111111111105</v>
      </c>
    </row>
    <row r="64" spans="1:8" x14ac:dyDescent="0.25">
      <c r="A64" t="s">
        <v>131</v>
      </c>
      <c r="B64">
        <v>415</v>
      </c>
      <c r="C64" s="1">
        <f t="shared" si="2"/>
        <v>0.26911314984709489</v>
      </c>
      <c r="D64">
        <v>10</v>
      </c>
      <c r="E64">
        <f t="shared" si="1"/>
        <v>2</v>
      </c>
      <c r="F64" s="1">
        <f t="shared" si="3"/>
        <v>0.25</v>
      </c>
      <c r="G64" s="1">
        <f t="shared" si="4"/>
        <v>0.52083333333333326</v>
      </c>
      <c r="H64" s="1">
        <f t="shared" si="5"/>
        <v>0.52777777777777779</v>
      </c>
    </row>
    <row r="65" spans="1:8" x14ac:dyDescent="0.25">
      <c r="A65" t="s">
        <v>132</v>
      </c>
      <c r="B65">
        <v>618</v>
      </c>
      <c r="C65" s="1">
        <f t="shared" si="2"/>
        <v>0.48915662650602409</v>
      </c>
      <c r="D65">
        <v>12</v>
      </c>
      <c r="E65">
        <f t="shared" si="1"/>
        <v>2</v>
      </c>
      <c r="F65" s="1">
        <f t="shared" si="3"/>
        <v>0.19999999999999996</v>
      </c>
      <c r="G65" s="1">
        <f t="shared" si="4"/>
        <v>0.45666666666666667</v>
      </c>
      <c r="H65" s="1">
        <f t="shared" si="5"/>
        <v>0.48333333333333334</v>
      </c>
    </row>
    <row r="66" spans="1:8" x14ac:dyDescent="0.25">
      <c r="A66" t="s">
        <v>133</v>
      </c>
      <c r="B66">
        <v>875</v>
      </c>
      <c r="C66" s="1">
        <f t="shared" si="2"/>
        <v>0.41585760517799342</v>
      </c>
      <c r="D66">
        <v>19</v>
      </c>
      <c r="E66">
        <f t="shared" si="1"/>
        <v>7</v>
      </c>
      <c r="F66" s="1">
        <f t="shared" si="3"/>
        <v>0.58333333333333326</v>
      </c>
      <c r="G66" s="1">
        <f t="shared" si="4"/>
        <v>0.47777777777777769</v>
      </c>
      <c r="H66" s="1">
        <f t="shared" si="5"/>
        <v>0.34444444444444439</v>
      </c>
    </row>
    <row r="67" spans="1:8" x14ac:dyDescent="0.25">
      <c r="A67" t="s">
        <v>134</v>
      </c>
      <c r="B67">
        <v>1012</v>
      </c>
      <c r="C67" s="1">
        <f t="shared" si="2"/>
        <v>0.15657142857142858</v>
      </c>
      <c r="D67">
        <v>21</v>
      </c>
      <c r="E67">
        <f t="shared" si="1"/>
        <v>2</v>
      </c>
      <c r="F67" s="1">
        <f t="shared" si="3"/>
        <v>0.10526315789473695</v>
      </c>
      <c r="G67" s="1">
        <f t="shared" si="4"/>
        <v>0.42456140350877192</v>
      </c>
      <c r="H67" s="1">
        <f t="shared" si="5"/>
        <v>0.29619883040935674</v>
      </c>
    </row>
    <row r="68" spans="1:8" x14ac:dyDescent="0.25">
      <c r="A68" t="s">
        <v>135</v>
      </c>
      <c r="B68">
        <v>1291</v>
      </c>
      <c r="C68" s="1">
        <f t="shared" si="2"/>
        <v>0.27569169960474316</v>
      </c>
      <c r="D68">
        <v>27</v>
      </c>
      <c r="E68">
        <f t="shared" ref="E68:E99" si="6">D68 - D67</f>
        <v>6</v>
      </c>
      <c r="F68" s="1">
        <f t="shared" si="3"/>
        <v>0.28571428571428581</v>
      </c>
      <c r="G68" s="1">
        <f t="shared" si="4"/>
        <v>0.3939491586108127</v>
      </c>
      <c r="H68" s="1">
        <f t="shared" si="5"/>
        <v>0.32477025898078532</v>
      </c>
    </row>
    <row r="69" spans="1:8" x14ac:dyDescent="0.25">
      <c r="A69" t="s">
        <v>136</v>
      </c>
      <c r="B69">
        <v>1524</v>
      </c>
      <c r="C69" s="1">
        <f t="shared" si="2"/>
        <v>0.18048024786986838</v>
      </c>
      <c r="D69">
        <v>33</v>
      </c>
      <c r="E69">
        <f t="shared" si="6"/>
        <v>6</v>
      </c>
      <c r="F69" s="1">
        <f t="shared" si="3"/>
        <v>0.22222222222222232</v>
      </c>
      <c r="G69" s="1">
        <f t="shared" si="4"/>
        <v>0.37807614273779688</v>
      </c>
      <c r="H69" s="1">
        <f t="shared" si="5"/>
        <v>0.20439988861041503</v>
      </c>
    </row>
    <row r="70" spans="1:8" x14ac:dyDescent="0.25">
      <c r="A70" t="s">
        <v>137</v>
      </c>
      <c r="B70">
        <v>1993</v>
      </c>
      <c r="C70" s="1">
        <f t="shared" si="2"/>
        <v>0.30774278215223094</v>
      </c>
      <c r="D70">
        <v>34</v>
      </c>
      <c r="E70">
        <f t="shared" si="6"/>
        <v>1</v>
      </c>
      <c r="F70" s="1">
        <f t="shared" si="3"/>
        <v>3.0303030303030276E-2</v>
      </c>
      <c r="G70" s="1">
        <f t="shared" si="4"/>
        <v>0.23954800420965836</v>
      </c>
      <c r="H70" s="1">
        <f t="shared" si="5"/>
        <v>0.17941317941317947</v>
      </c>
    </row>
    <row r="71" spans="1:8" x14ac:dyDescent="0.25">
      <c r="A71" t="s">
        <v>138</v>
      </c>
      <c r="B71">
        <v>2571</v>
      </c>
      <c r="C71" s="1">
        <f t="shared" si="2"/>
        <v>0.29001505268439542</v>
      </c>
      <c r="D71">
        <v>36</v>
      </c>
      <c r="E71">
        <f t="shared" si="6"/>
        <v>2</v>
      </c>
      <c r="F71" s="1">
        <f t="shared" si="3"/>
        <v>5.8823529411764719E-2</v>
      </c>
      <c r="G71" s="1">
        <f t="shared" si="4"/>
        <v>0.21223707983991047</v>
      </c>
      <c r="H71" s="1">
        <f t="shared" si="5"/>
        <v>0.10378292731233911</v>
      </c>
    </row>
    <row r="72" spans="1:8" x14ac:dyDescent="0.25">
      <c r="A72" t="s">
        <v>139</v>
      </c>
      <c r="B72">
        <v>3128</v>
      </c>
      <c r="C72" s="1">
        <f t="shared" si="2"/>
        <v>0.21664721898094119</v>
      </c>
      <c r="D72">
        <v>69</v>
      </c>
      <c r="E72">
        <f t="shared" si="6"/>
        <v>33</v>
      </c>
      <c r="F72" s="1">
        <f t="shared" si="3"/>
        <v>0.91666666666666674</v>
      </c>
      <c r="G72" s="1">
        <f t="shared" si="4"/>
        <v>0.31461803222086282</v>
      </c>
      <c r="H72" s="1">
        <f t="shared" si="5"/>
        <v>0.33526440879382058</v>
      </c>
    </row>
    <row r="73" spans="1:8" x14ac:dyDescent="0.25">
      <c r="A73" t="s">
        <v>140</v>
      </c>
      <c r="B73">
        <v>3557</v>
      </c>
      <c r="C73" s="1">
        <f t="shared" si="2"/>
        <v>0.13714833759590794</v>
      </c>
      <c r="D73">
        <v>85</v>
      </c>
      <c r="E73">
        <f t="shared" si="6"/>
        <v>16</v>
      </c>
      <c r="F73" s="1">
        <f t="shared" si="3"/>
        <v>0.23188405797101441</v>
      </c>
      <c r="G73" s="1">
        <f t="shared" si="4"/>
        <v>0.26441099288338876</v>
      </c>
      <c r="H73" s="1">
        <f t="shared" si="5"/>
        <v>0.40245808468314864</v>
      </c>
    </row>
    <row r="74" spans="1:8" x14ac:dyDescent="0.25">
      <c r="A74" t="s">
        <v>141</v>
      </c>
      <c r="B74">
        <v>3824</v>
      </c>
      <c r="C74" s="1">
        <f t="shared" si="2"/>
        <v>7.5063255552431762E-2</v>
      </c>
      <c r="D74">
        <v>112</v>
      </c>
      <c r="E74">
        <f t="shared" si="6"/>
        <v>27</v>
      </c>
      <c r="F74" s="1">
        <f t="shared" si="3"/>
        <v>0.31764705882352939</v>
      </c>
      <c r="G74" s="1">
        <f t="shared" si="4"/>
        <v>0.29475155015893051</v>
      </c>
      <c r="H74" s="1">
        <f t="shared" si="5"/>
        <v>0.48873259448707018</v>
      </c>
    </row>
    <row r="75" spans="1:8" x14ac:dyDescent="0.25">
      <c r="A75" t="s">
        <v>142</v>
      </c>
      <c r="B75">
        <v>4914</v>
      </c>
      <c r="C75" s="1">
        <f t="shared" si="2"/>
        <v>0.28504184100418417</v>
      </c>
      <c r="D75">
        <v>131</v>
      </c>
      <c r="E75">
        <f t="shared" si="6"/>
        <v>19</v>
      </c>
      <c r="F75" s="1">
        <f t="shared" si="3"/>
        <v>0.16964285714285721</v>
      </c>
      <c r="G75" s="1">
        <f t="shared" si="4"/>
        <v>0.27816991750586928</v>
      </c>
      <c r="H75" s="1">
        <f t="shared" si="5"/>
        <v>0.23972465797913367</v>
      </c>
    </row>
    <row r="76" spans="1:8" x14ac:dyDescent="0.25">
      <c r="A76" t="s">
        <v>143</v>
      </c>
      <c r="B76">
        <v>5276</v>
      </c>
      <c r="C76" s="1">
        <f t="shared" si="2"/>
        <v>7.3667073667073701E-2</v>
      </c>
      <c r="D76">
        <v>165</v>
      </c>
      <c r="E76">
        <f t="shared" si="6"/>
        <v>34</v>
      </c>
      <c r="F76" s="1">
        <f t="shared" si="3"/>
        <v>0.25954198473282442</v>
      </c>
      <c r="G76" s="1">
        <f t="shared" si="4"/>
        <v>0.28350131215024105</v>
      </c>
      <c r="H76" s="1">
        <f t="shared" si="5"/>
        <v>0.248943966899737</v>
      </c>
    </row>
    <row r="77" spans="1:8" x14ac:dyDescent="0.25">
      <c r="A77" t="s">
        <v>144</v>
      </c>
      <c r="B77">
        <v>5675</v>
      </c>
      <c r="C77" s="1">
        <f t="shared" si="2"/>
        <v>7.5625473843821123E-2</v>
      </c>
      <c r="D77">
        <v>189</v>
      </c>
      <c r="E77">
        <f t="shared" si="6"/>
        <v>24</v>
      </c>
      <c r="F77" s="1">
        <f t="shared" si="3"/>
        <v>0.1454545454545455</v>
      </c>
      <c r="G77" s="1">
        <f t="shared" si="4"/>
        <v>0.29995152860045743</v>
      </c>
      <c r="H77" s="1">
        <f t="shared" si="5"/>
        <v>0.19154646244340903</v>
      </c>
    </row>
    <row r="78" spans="1:8" x14ac:dyDescent="0.25">
      <c r="A78" t="s">
        <v>145</v>
      </c>
      <c r="B78">
        <v>6906</v>
      </c>
      <c r="C78" s="1">
        <f t="shared" si="2"/>
        <v>0.21691629955947134</v>
      </c>
      <c r="D78">
        <v>206</v>
      </c>
      <c r="E78">
        <f t="shared" si="6"/>
        <v>17</v>
      </c>
      <c r="F78" s="1">
        <f t="shared" si="3"/>
        <v>8.9947089947089998E-2</v>
      </c>
      <c r="G78" s="1">
        <f t="shared" si="4"/>
        <v>0.30439775153407539</v>
      </c>
      <c r="H78" s="1">
        <f t="shared" si="5"/>
        <v>0.16498120671148664</v>
      </c>
    </row>
    <row r="79" spans="1:8" x14ac:dyDescent="0.25">
      <c r="A79" t="s">
        <v>146</v>
      </c>
      <c r="B79">
        <v>7781</v>
      </c>
      <c r="C79" s="1">
        <f t="shared" si="2"/>
        <v>0.12670141905589349</v>
      </c>
      <c r="D79">
        <v>277</v>
      </c>
      <c r="E79">
        <f t="shared" si="6"/>
        <v>71</v>
      </c>
      <c r="F79" s="1">
        <f t="shared" si="3"/>
        <v>0.34466019417475735</v>
      </c>
      <c r="G79" s="1">
        <f t="shared" si="4"/>
        <v>0.22268254117808833</v>
      </c>
      <c r="H79" s="1">
        <f t="shared" si="5"/>
        <v>0.19335394319213095</v>
      </c>
    </row>
    <row r="80" spans="1:8" x14ac:dyDescent="0.25">
      <c r="A80" t="s">
        <v>147</v>
      </c>
      <c r="B80">
        <v>7781</v>
      </c>
      <c r="C80" s="1">
        <f t="shared" si="2"/>
        <v>0</v>
      </c>
      <c r="D80">
        <v>326</v>
      </c>
      <c r="E80">
        <f t="shared" si="6"/>
        <v>49</v>
      </c>
      <c r="F80" s="1">
        <f t="shared" si="3"/>
        <v>0.17689530685920585</v>
      </c>
      <c r="G80" s="1">
        <f t="shared" si="4"/>
        <v>0.21482700530497281</v>
      </c>
      <c r="H80" s="1">
        <f t="shared" si="5"/>
        <v>0.20383419699368441</v>
      </c>
    </row>
    <row r="81" spans="1:8" x14ac:dyDescent="0.25">
      <c r="A81" t="s">
        <v>148</v>
      </c>
      <c r="B81">
        <v>9784</v>
      </c>
      <c r="C81" s="1">
        <f t="shared" si="2"/>
        <v>0.25742192520241614</v>
      </c>
      <c r="D81">
        <v>380</v>
      </c>
      <c r="E81">
        <f t="shared" si="6"/>
        <v>54</v>
      </c>
      <c r="F81" s="1">
        <f t="shared" si="3"/>
        <v>0.16564417177914104</v>
      </c>
      <c r="G81" s="1">
        <f t="shared" si="4"/>
        <v>0.19311230715577449</v>
      </c>
      <c r="H81" s="1">
        <f t="shared" si="5"/>
        <v>0.22906655760436809</v>
      </c>
    </row>
    <row r="82" spans="1:8" x14ac:dyDescent="0.25">
      <c r="A82" t="s">
        <v>149</v>
      </c>
      <c r="B82">
        <v>10538</v>
      </c>
      <c r="C82" s="1">
        <f t="shared" si="2"/>
        <v>7.7064595257563262E-2</v>
      </c>
      <c r="D82">
        <v>448</v>
      </c>
      <c r="E82">
        <f t="shared" si="6"/>
        <v>68</v>
      </c>
      <c r="F82" s="1">
        <f t="shared" si="3"/>
        <v>0.17894736842105252</v>
      </c>
      <c r="G82" s="1">
        <f t="shared" si="4"/>
        <v>0.19444152305265952</v>
      </c>
      <c r="H82" s="1">
        <f t="shared" si="5"/>
        <v>0.17382894901979981</v>
      </c>
    </row>
    <row r="83" spans="1:8" x14ac:dyDescent="0.25">
      <c r="A83" t="s">
        <v>150</v>
      </c>
      <c r="B83">
        <v>11510</v>
      </c>
      <c r="C83" s="1">
        <f t="shared" si="2"/>
        <v>9.2237616245967047E-2</v>
      </c>
      <c r="D83">
        <v>494</v>
      </c>
      <c r="E83">
        <f t="shared" si="6"/>
        <v>46</v>
      </c>
      <c r="F83" s="1">
        <f t="shared" si="3"/>
        <v>0.1026785714285714</v>
      </c>
      <c r="G83" s="1">
        <f t="shared" si="4"/>
        <v>0.17203246400919481</v>
      </c>
      <c r="H83" s="1">
        <f t="shared" si="5"/>
        <v>0.14909003720958833</v>
      </c>
    </row>
    <row r="84" spans="1:8" x14ac:dyDescent="0.25">
      <c r="A84" t="s">
        <v>151</v>
      </c>
      <c r="B84">
        <v>12035</v>
      </c>
      <c r="C84" s="1">
        <f t="shared" si="2"/>
        <v>4.5612510860121525E-2</v>
      </c>
      <c r="D84">
        <v>554</v>
      </c>
      <c r="E84">
        <f t="shared" si="6"/>
        <v>60</v>
      </c>
      <c r="F84" s="1">
        <f t="shared" si="3"/>
        <v>0.12145748987854255</v>
      </c>
      <c r="G84" s="1">
        <f t="shared" si="4"/>
        <v>0.16860431321262295</v>
      </c>
      <c r="H84" s="1">
        <f t="shared" si="5"/>
        <v>0.13436114324272216</v>
      </c>
    </row>
    <row r="85" spans="1:8" x14ac:dyDescent="0.25">
      <c r="A85" t="s">
        <v>152</v>
      </c>
      <c r="B85">
        <v>13381</v>
      </c>
      <c r="C85" s="1">
        <f t="shared" si="2"/>
        <v>0.11184046530951397</v>
      </c>
      <c r="D85">
        <v>602</v>
      </c>
      <c r="E85">
        <f t="shared" si="6"/>
        <v>48</v>
      </c>
      <c r="F85" s="1">
        <f t="shared" si="3"/>
        <v>8.6642599277978238E-2</v>
      </c>
      <c r="G85" s="1">
        <f t="shared" si="4"/>
        <v>0.16813224311703556</v>
      </c>
      <c r="H85" s="1">
        <f t="shared" si="5"/>
        <v>0.10359288686169739</v>
      </c>
    </row>
    <row r="86" spans="1:8" x14ac:dyDescent="0.25">
      <c r="A86" t="s">
        <v>153</v>
      </c>
      <c r="B86">
        <v>13989</v>
      </c>
      <c r="C86" s="1">
        <f t="shared" si="2"/>
        <v>4.5437560720424486E-2</v>
      </c>
      <c r="D86">
        <v>671</v>
      </c>
      <c r="E86">
        <f t="shared" si="6"/>
        <v>69</v>
      </c>
      <c r="F86" s="1">
        <f t="shared" si="3"/>
        <v>0.11461794019933547</v>
      </c>
      <c r="G86" s="1">
        <f t="shared" si="4"/>
        <v>0.13526906397768959</v>
      </c>
      <c r="H86" s="1">
        <f t="shared" si="5"/>
        <v>0.10757267645195208</v>
      </c>
    </row>
    <row r="87" spans="1:8" x14ac:dyDescent="0.25">
      <c r="A87" t="s">
        <v>154</v>
      </c>
      <c r="B87">
        <v>14755</v>
      </c>
      <c r="C87" s="1">
        <f t="shared" si="2"/>
        <v>5.4757309314461322E-2</v>
      </c>
      <c r="D87">
        <v>868</v>
      </c>
      <c r="E87">
        <f t="shared" si="6"/>
        <v>197</v>
      </c>
      <c r="F87" s="1">
        <f t="shared" si="3"/>
        <v>0.29359165424739198</v>
      </c>
      <c r="G87" s="1">
        <f t="shared" si="4"/>
        <v>0.15193997074743046</v>
      </c>
      <c r="H87" s="1">
        <f t="shared" si="5"/>
        <v>0.16495073124156856</v>
      </c>
    </row>
    <row r="88" spans="1:8" x14ac:dyDescent="0.25">
      <c r="A88" t="s">
        <v>155</v>
      </c>
      <c r="B88">
        <v>15884</v>
      </c>
      <c r="C88" s="1">
        <f t="shared" si="2"/>
        <v>7.6516435106743552E-2</v>
      </c>
      <c r="D88">
        <v>971</v>
      </c>
      <c r="E88">
        <f t="shared" si="6"/>
        <v>103</v>
      </c>
      <c r="F88" s="1">
        <f t="shared" si="3"/>
        <v>0.11866359447004604</v>
      </c>
      <c r="G88" s="1">
        <f t="shared" si="4"/>
        <v>0.14522845970327403</v>
      </c>
      <c r="H88" s="1">
        <f t="shared" si="5"/>
        <v>0.17562439630559115</v>
      </c>
    </row>
    <row r="89" spans="1:8" x14ac:dyDescent="0.25">
      <c r="A89" t="s">
        <v>156</v>
      </c>
      <c r="B89">
        <v>16809</v>
      </c>
      <c r="C89" s="1">
        <f t="shared" si="2"/>
        <v>5.8234701586502124E-2</v>
      </c>
      <c r="D89">
        <v>1036</v>
      </c>
      <c r="E89">
        <f t="shared" si="6"/>
        <v>65</v>
      </c>
      <c r="F89" s="1">
        <f t="shared" si="3"/>
        <v>6.6941297631307961E-2</v>
      </c>
      <c r="G89" s="1">
        <f t="shared" si="4"/>
        <v>0.12922759244759624</v>
      </c>
      <c r="H89" s="1">
        <f t="shared" si="5"/>
        <v>0.15973218211624865</v>
      </c>
    </row>
    <row r="90" spans="1:8" x14ac:dyDescent="0.25">
      <c r="A90" t="s">
        <v>157</v>
      </c>
      <c r="B90">
        <v>17550</v>
      </c>
      <c r="C90" s="1">
        <f t="shared" si="2"/>
        <v>4.4083526682134666E-2</v>
      </c>
      <c r="D90">
        <v>1086</v>
      </c>
      <c r="E90">
        <f t="shared" si="6"/>
        <v>50</v>
      </c>
      <c r="F90" s="1">
        <f t="shared" si="3"/>
        <v>4.8262548262548277E-2</v>
      </c>
      <c r="G90" s="1">
        <f t="shared" si="4"/>
        <v>0.12145387485245007</v>
      </c>
      <c r="H90" s="1">
        <f t="shared" si="5"/>
        <v>7.7955813454634093E-2</v>
      </c>
    </row>
    <row r="91" spans="1:8" x14ac:dyDescent="0.25">
      <c r="A91" t="s">
        <v>158</v>
      </c>
      <c r="B91">
        <v>17962</v>
      </c>
      <c r="C91" s="1">
        <f t="shared" si="2"/>
        <v>2.3475783475783496E-2</v>
      </c>
      <c r="D91">
        <v>1127</v>
      </c>
      <c r="E91">
        <f t="shared" si="6"/>
        <v>41</v>
      </c>
      <c r="F91" s="1">
        <f t="shared" si="3"/>
        <v>3.7753222836095723E-2</v>
      </c>
      <c r="G91" s="1">
        <f t="shared" si="4"/>
        <v>0.10949612241781481</v>
      </c>
      <c r="H91" s="1">
        <f t="shared" si="5"/>
        <v>5.0985689576650652E-2</v>
      </c>
    </row>
    <row r="92" spans="1:8" x14ac:dyDescent="0.25">
      <c r="A92" t="s">
        <v>159</v>
      </c>
      <c r="B92">
        <v>19815</v>
      </c>
      <c r="C92" s="1">
        <f t="shared" si="2"/>
        <v>0.10316223137735214</v>
      </c>
      <c r="D92">
        <v>1331</v>
      </c>
      <c r="E92">
        <f t="shared" si="6"/>
        <v>204</v>
      </c>
      <c r="F92" s="1">
        <f t="shared" si="3"/>
        <v>0.18101153504880219</v>
      </c>
      <c r="G92" s="1">
        <f t="shared" si="4"/>
        <v>0.12297739895650395</v>
      </c>
      <c r="H92" s="1">
        <f t="shared" si="5"/>
        <v>8.9009102049148733E-2</v>
      </c>
    </row>
    <row r="93" spans="1:8" x14ac:dyDescent="0.25">
      <c r="A93" t="s">
        <v>160</v>
      </c>
      <c r="B93">
        <v>20360</v>
      </c>
      <c r="C93" s="1">
        <f t="shared" si="2"/>
        <v>2.7504415846580921E-2</v>
      </c>
      <c r="D93">
        <v>1423</v>
      </c>
      <c r="E93">
        <f t="shared" si="6"/>
        <v>92</v>
      </c>
      <c r="F93" s="1">
        <f t="shared" si="3"/>
        <v>6.9120961682945126E-2</v>
      </c>
      <c r="G93" s="1">
        <f t="shared" si="4"/>
        <v>0.11647783059701962</v>
      </c>
      <c r="H93" s="1">
        <f t="shared" si="5"/>
        <v>9.596190652261434E-2</v>
      </c>
    </row>
    <row r="95" spans="1:8" x14ac:dyDescent="0.25">
      <c r="A95" t="s">
        <v>161</v>
      </c>
      <c r="C95" s="1">
        <f>AVERAGE(C87:C93)</f>
        <v>5.5390629055651175E-2</v>
      </c>
      <c r="F95" s="1">
        <f>AVERAGE(F87:F93)</f>
        <v>0.11647783059701962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1588.7479529395589</v>
      </c>
      <c r="E98" s="1">
        <v>0.1159522136331694</v>
      </c>
    </row>
    <row r="99" spans="1:5" x14ac:dyDescent="0.25">
      <c r="A99" t="s">
        <v>4</v>
      </c>
      <c r="D99" s="2">
        <v>1773.8018678634151</v>
      </c>
      <c r="E99" s="1">
        <v>0.2459592410400562</v>
      </c>
    </row>
    <row r="100" spans="1:5" x14ac:dyDescent="0.25">
      <c r="A100" t="s">
        <v>5</v>
      </c>
      <c r="D100" s="2">
        <v>1980.4104613410871</v>
      </c>
      <c r="E100" s="1">
        <v>0.3914265635980323</v>
      </c>
    </row>
    <row r="101" spans="1:5" x14ac:dyDescent="0.25">
      <c r="A101" t="s">
        <v>6</v>
      </c>
      <c r="D101" s="2">
        <v>2211.0843755697401</v>
      </c>
      <c r="E101" s="1">
        <v>0.55375966268446941</v>
      </c>
    </row>
    <row r="102" spans="1:5" x14ac:dyDescent="0.25">
      <c r="A102" t="s">
        <v>7</v>
      </c>
      <c r="D102" s="2">
        <v>2468.6266869030701</v>
      </c>
      <c r="E102" s="1">
        <v>0.73436401967673937</v>
      </c>
    </row>
    <row r="103" spans="1:5" x14ac:dyDescent="0.25">
      <c r="A103" t="s">
        <v>8</v>
      </c>
      <c r="D103" s="2">
        <v>2756.166967947448</v>
      </c>
      <c r="E103" s="1">
        <v>0.93675333801827132</v>
      </c>
    </row>
    <row r="104" spans="1:5" x14ac:dyDescent="0.25">
      <c r="A104" t="s">
        <v>9</v>
      </c>
      <c r="D104" s="2">
        <v>3077.1993171371319</v>
      </c>
      <c r="E104" s="1">
        <v>1.1623330990864369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171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0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1</v>
      </c>
      <c r="C52" s="1" t="s">
        <v>70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1</v>
      </c>
      <c r="C53" s="1">
        <f t="shared" ref="C53:C93" si="2">(B53/B52) - 1</f>
        <v>0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4</v>
      </c>
      <c r="C54" s="1">
        <f t="shared" si="2"/>
        <v>3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6</v>
      </c>
      <c r="C55" s="1">
        <f t="shared" si="2"/>
        <v>0.5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7</v>
      </c>
      <c r="C56" s="1">
        <f t="shared" si="2"/>
        <v>0.16666666666666674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8</v>
      </c>
      <c r="C57" s="1">
        <f t="shared" si="2"/>
        <v>0.14285714285714279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16</v>
      </c>
      <c r="C58" s="1">
        <f t="shared" si="2"/>
        <v>1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19</v>
      </c>
      <c r="C59" s="1">
        <f t="shared" si="2"/>
        <v>0.1875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30</v>
      </c>
      <c r="C60" s="1">
        <f t="shared" si="2"/>
        <v>0.57894736842105265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38</v>
      </c>
      <c r="C61" s="1">
        <f t="shared" si="2"/>
        <v>0.26666666666666661</v>
      </c>
      <c r="D61">
        <v>0</v>
      </c>
      <c r="E61">
        <f t="shared" si="1"/>
        <v>0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45</v>
      </c>
      <c r="C62" s="1">
        <f t="shared" si="2"/>
        <v>0.18421052631578938</v>
      </c>
      <c r="D62">
        <v>0</v>
      </c>
      <c r="E62">
        <f t="shared" si="1"/>
        <v>0</v>
      </c>
      <c r="F62" t="s">
        <v>70</v>
      </c>
      <c r="G62" s="1">
        <v>0</v>
      </c>
      <c r="H62" s="1">
        <v>0</v>
      </c>
    </row>
    <row r="63" spans="1:8" x14ac:dyDescent="0.25">
      <c r="A63" t="s">
        <v>130</v>
      </c>
      <c r="B63">
        <v>56</v>
      </c>
      <c r="C63" s="1">
        <f t="shared" si="2"/>
        <v>0.24444444444444446</v>
      </c>
      <c r="D63">
        <v>0</v>
      </c>
      <c r="E63">
        <f t="shared" si="1"/>
        <v>0</v>
      </c>
      <c r="F63" t="s">
        <v>70</v>
      </c>
      <c r="G63" s="1">
        <v>0</v>
      </c>
      <c r="H63" s="1">
        <v>0</v>
      </c>
    </row>
    <row r="64" spans="1:8" x14ac:dyDescent="0.25">
      <c r="A64" t="s">
        <v>131</v>
      </c>
      <c r="B64">
        <v>68</v>
      </c>
      <c r="C64" s="1">
        <f t="shared" si="2"/>
        <v>0.21428571428571419</v>
      </c>
      <c r="D64">
        <v>0</v>
      </c>
      <c r="E64">
        <f t="shared" si="1"/>
        <v>0</v>
      </c>
      <c r="F64" t="s">
        <v>70</v>
      </c>
      <c r="G64" s="1">
        <v>0</v>
      </c>
      <c r="H64" s="1">
        <v>0</v>
      </c>
    </row>
    <row r="65" spans="1:8" x14ac:dyDescent="0.25">
      <c r="A65" t="s">
        <v>132</v>
      </c>
      <c r="B65">
        <v>104</v>
      </c>
      <c r="C65" s="1">
        <f t="shared" si="2"/>
        <v>0.52941176470588225</v>
      </c>
      <c r="D65">
        <v>0</v>
      </c>
      <c r="E65">
        <f t="shared" si="1"/>
        <v>0</v>
      </c>
      <c r="F65" t="s">
        <v>70</v>
      </c>
      <c r="G65" s="1">
        <v>0</v>
      </c>
      <c r="H65" s="1">
        <v>0</v>
      </c>
    </row>
    <row r="66" spans="1:8" x14ac:dyDescent="0.25">
      <c r="A66" t="s">
        <v>133</v>
      </c>
      <c r="B66">
        <v>119</v>
      </c>
      <c r="C66" s="1">
        <f t="shared" si="2"/>
        <v>0.14423076923076916</v>
      </c>
      <c r="D66">
        <v>0</v>
      </c>
      <c r="E66">
        <f t="shared" si="1"/>
        <v>0</v>
      </c>
      <c r="F66" t="s">
        <v>70</v>
      </c>
      <c r="G66" s="1">
        <v>0</v>
      </c>
      <c r="H66" s="1">
        <v>0</v>
      </c>
    </row>
    <row r="67" spans="1:8" x14ac:dyDescent="0.25">
      <c r="A67" t="s">
        <v>134</v>
      </c>
      <c r="B67">
        <v>130</v>
      </c>
      <c r="C67" s="1">
        <f t="shared" si="2"/>
        <v>9.243697478991586E-2</v>
      </c>
      <c r="D67">
        <v>1</v>
      </c>
      <c r="E67">
        <f t="shared" si="1"/>
        <v>1</v>
      </c>
      <c r="F67" t="s">
        <v>70</v>
      </c>
      <c r="G67" s="1">
        <v>0</v>
      </c>
      <c r="H67" s="1">
        <v>0</v>
      </c>
    </row>
    <row r="68" spans="1:8" x14ac:dyDescent="0.25">
      <c r="A68" t="s">
        <v>135</v>
      </c>
      <c r="B68">
        <v>163</v>
      </c>
      <c r="C68" s="1">
        <f t="shared" si="2"/>
        <v>0.25384615384615383</v>
      </c>
      <c r="D68">
        <v>2</v>
      </c>
      <c r="E68">
        <f t="shared" ref="E68:E99" si="3">D68 - D67</f>
        <v>1</v>
      </c>
      <c r="F68" s="1">
        <f t="shared" ref="F68:F93" si="4">(D68/D67) - 1</f>
        <v>1</v>
      </c>
      <c r="G68" s="1">
        <f t="shared" ref="G68:G93" si="5">AVERAGE(F62:F68)</f>
        <v>1</v>
      </c>
      <c r="H68" s="1">
        <f t="shared" ref="H68:H93" si="6">AVERAGE(F66:F68)</f>
        <v>1</v>
      </c>
    </row>
    <row r="69" spans="1:8" x14ac:dyDescent="0.25">
      <c r="A69" t="s">
        <v>136</v>
      </c>
      <c r="B69">
        <v>214</v>
      </c>
      <c r="C69" s="1">
        <f t="shared" si="2"/>
        <v>0.31288343558282206</v>
      </c>
      <c r="D69">
        <v>5</v>
      </c>
      <c r="E69">
        <f t="shared" si="3"/>
        <v>3</v>
      </c>
      <c r="F69" s="1">
        <f t="shared" si="4"/>
        <v>1.5</v>
      </c>
      <c r="G69" s="1">
        <f t="shared" si="5"/>
        <v>1.25</v>
      </c>
      <c r="H69" s="1">
        <f t="shared" si="6"/>
        <v>1.25</v>
      </c>
    </row>
    <row r="70" spans="1:8" x14ac:dyDescent="0.25">
      <c r="A70" t="s">
        <v>137</v>
      </c>
      <c r="B70">
        <v>232</v>
      </c>
      <c r="C70" s="1">
        <f t="shared" si="2"/>
        <v>8.4112149532710179E-2</v>
      </c>
      <c r="D70">
        <v>6</v>
      </c>
      <c r="E70">
        <f t="shared" si="3"/>
        <v>1</v>
      </c>
      <c r="F70" s="1">
        <f t="shared" si="4"/>
        <v>0.19999999999999996</v>
      </c>
      <c r="G70" s="1">
        <f t="shared" si="5"/>
        <v>0.9</v>
      </c>
      <c r="H70" s="1">
        <f t="shared" si="6"/>
        <v>0.9</v>
      </c>
    </row>
    <row r="71" spans="1:8" x14ac:dyDescent="0.25">
      <c r="A71" t="s">
        <v>138</v>
      </c>
      <c r="B71">
        <v>264</v>
      </c>
      <c r="C71" s="1">
        <f t="shared" si="2"/>
        <v>0.13793103448275867</v>
      </c>
      <c r="D71">
        <v>6</v>
      </c>
      <c r="E71">
        <f t="shared" si="3"/>
        <v>0</v>
      </c>
      <c r="F71" s="1">
        <f t="shared" si="4"/>
        <v>0</v>
      </c>
      <c r="G71" s="1">
        <f t="shared" si="5"/>
        <v>0.67500000000000004</v>
      </c>
      <c r="H71" s="1">
        <f t="shared" si="6"/>
        <v>0.56666666666666665</v>
      </c>
    </row>
    <row r="72" spans="1:8" x14ac:dyDescent="0.25">
      <c r="A72" t="s">
        <v>139</v>
      </c>
      <c r="B72">
        <v>319</v>
      </c>
      <c r="C72" s="1">
        <f t="shared" si="2"/>
        <v>0.20833333333333326</v>
      </c>
      <c r="D72">
        <v>10</v>
      </c>
      <c r="E72">
        <f t="shared" si="3"/>
        <v>4</v>
      </c>
      <c r="F72" s="1">
        <f t="shared" si="4"/>
        <v>0.66666666666666674</v>
      </c>
      <c r="G72" s="1">
        <f t="shared" si="5"/>
        <v>0.67333333333333345</v>
      </c>
      <c r="H72" s="1">
        <f t="shared" si="6"/>
        <v>0.28888888888888892</v>
      </c>
    </row>
    <row r="73" spans="1:8" x14ac:dyDescent="0.25">
      <c r="A73" t="s">
        <v>140</v>
      </c>
      <c r="B73">
        <v>368</v>
      </c>
      <c r="C73" s="1">
        <f t="shared" si="2"/>
        <v>0.15360501567398122</v>
      </c>
      <c r="D73">
        <v>11</v>
      </c>
      <c r="E73">
        <f t="shared" si="3"/>
        <v>1</v>
      </c>
      <c r="F73" s="1">
        <f t="shared" si="4"/>
        <v>0.10000000000000009</v>
      </c>
      <c r="G73" s="1">
        <f t="shared" si="5"/>
        <v>0.57777777777777783</v>
      </c>
      <c r="H73" s="1">
        <f t="shared" si="6"/>
        <v>0.25555555555555559</v>
      </c>
    </row>
    <row r="74" spans="1:8" x14ac:dyDescent="0.25">
      <c r="A74" t="s">
        <v>141</v>
      </c>
      <c r="B74">
        <v>393</v>
      </c>
      <c r="C74" s="1">
        <f t="shared" si="2"/>
        <v>6.7934782608695565E-2</v>
      </c>
      <c r="D74">
        <v>12</v>
      </c>
      <c r="E74">
        <f t="shared" si="3"/>
        <v>1</v>
      </c>
      <c r="F74" s="1">
        <f t="shared" si="4"/>
        <v>9.0909090909090828E-2</v>
      </c>
      <c r="G74" s="1">
        <f t="shared" si="5"/>
        <v>0.50822510822510825</v>
      </c>
      <c r="H74" s="1">
        <f t="shared" si="6"/>
        <v>0.28585858585858587</v>
      </c>
    </row>
    <row r="75" spans="1:8" x14ac:dyDescent="0.25">
      <c r="A75" t="s">
        <v>142</v>
      </c>
      <c r="B75">
        <v>450</v>
      </c>
      <c r="C75" s="1">
        <f t="shared" si="2"/>
        <v>0.14503816793893121</v>
      </c>
      <c r="D75">
        <v>14</v>
      </c>
      <c r="E75">
        <f t="shared" si="3"/>
        <v>2</v>
      </c>
      <c r="F75" s="1">
        <f t="shared" si="4"/>
        <v>0.16666666666666674</v>
      </c>
      <c r="G75" s="1">
        <f t="shared" si="5"/>
        <v>0.38917748917748923</v>
      </c>
      <c r="H75" s="1">
        <f t="shared" si="6"/>
        <v>0.11919191919191922</v>
      </c>
    </row>
    <row r="76" spans="1:8" x14ac:dyDescent="0.25">
      <c r="A76" t="s">
        <v>143</v>
      </c>
      <c r="B76">
        <v>593</v>
      </c>
      <c r="C76" s="1">
        <f t="shared" si="2"/>
        <v>0.31777777777777771</v>
      </c>
      <c r="D76">
        <v>14</v>
      </c>
      <c r="E76">
        <f t="shared" si="3"/>
        <v>0</v>
      </c>
      <c r="F76" s="1">
        <f t="shared" si="4"/>
        <v>0</v>
      </c>
      <c r="G76" s="1">
        <f t="shared" si="5"/>
        <v>0.1748917748917749</v>
      </c>
      <c r="H76" s="1">
        <f t="shared" si="6"/>
        <v>8.5858585858585856E-2</v>
      </c>
    </row>
    <row r="77" spans="1:8" x14ac:dyDescent="0.25">
      <c r="A77" t="s">
        <v>144</v>
      </c>
      <c r="B77">
        <v>673</v>
      </c>
      <c r="C77" s="1">
        <f t="shared" si="2"/>
        <v>0.13490725126475556</v>
      </c>
      <c r="D77">
        <v>14</v>
      </c>
      <c r="E77">
        <f t="shared" si="3"/>
        <v>0</v>
      </c>
      <c r="F77" s="1">
        <f t="shared" si="4"/>
        <v>0</v>
      </c>
      <c r="G77" s="1">
        <f t="shared" si="5"/>
        <v>0.14632034632034635</v>
      </c>
      <c r="H77" s="1">
        <f t="shared" si="6"/>
        <v>5.555555555555558E-2</v>
      </c>
    </row>
    <row r="78" spans="1:8" x14ac:dyDescent="0.25">
      <c r="A78" t="s">
        <v>145</v>
      </c>
      <c r="B78">
        <v>783</v>
      </c>
      <c r="C78" s="1">
        <f t="shared" si="2"/>
        <v>0.16344725111441316</v>
      </c>
      <c r="D78">
        <v>15</v>
      </c>
      <c r="E78">
        <f t="shared" si="3"/>
        <v>1</v>
      </c>
      <c r="F78" s="1">
        <f t="shared" si="4"/>
        <v>7.1428571428571397E-2</v>
      </c>
      <c r="G78" s="1">
        <f t="shared" si="5"/>
        <v>0.1565244279529994</v>
      </c>
      <c r="H78" s="1">
        <f t="shared" si="6"/>
        <v>2.3809523809523798E-2</v>
      </c>
    </row>
    <row r="79" spans="1:8" x14ac:dyDescent="0.25">
      <c r="A79" t="s">
        <v>146</v>
      </c>
      <c r="B79">
        <v>928</v>
      </c>
      <c r="C79" s="1">
        <f t="shared" si="2"/>
        <v>0.18518518518518512</v>
      </c>
      <c r="D79">
        <v>16</v>
      </c>
      <c r="E79">
        <f t="shared" si="3"/>
        <v>1</v>
      </c>
      <c r="F79" s="1">
        <f t="shared" si="4"/>
        <v>6.6666666666666652E-2</v>
      </c>
      <c r="G79" s="1">
        <f t="shared" si="5"/>
        <v>7.0810142238713666E-2</v>
      </c>
      <c r="H79" s="1">
        <f t="shared" si="6"/>
        <v>4.6031746031746014E-2</v>
      </c>
    </row>
    <row r="80" spans="1:8" x14ac:dyDescent="0.25">
      <c r="A80" t="s">
        <v>147</v>
      </c>
      <c r="B80">
        <v>1116</v>
      </c>
      <c r="C80" s="1">
        <f t="shared" si="2"/>
        <v>0.20258620689655182</v>
      </c>
      <c r="D80">
        <v>19</v>
      </c>
      <c r="E80">
        <f t="shared" si="3"/>
        <v>3</v>
      </c>
      <c r="F80" s="1">
        <f t="shared" si="4"/>
        <v>0.1875</v>
      </c>
      <c r="G80" s="1">
        <f t="shared" si="5"/>
        <v>8.3310142238713664E-2</v>
      </c>
      <c r="H80" s="1">
        <f t="shared" si="6"/>
        <v>0.10853174603174602</v>
      </c>
    </row>
    <row r="81" spans="1:8" x14ac:dyDescent="0.25">
      <c r="A81" t="s">
        <v>148</v>
      </c>
      <c r="B81">
        <v>1209</v>
      </c>
      <c r="C81" s="1">
        <f t="shared" si="2"/>
        <v>8.3333333333333259E-2</v>
      </c>
      <c r="D81">
        <v>23</v>
      </c>
      <c r="E81">
        <f t="shared" si="3"/>
        <v>4</v>
      </c>
      <c r="F81" s="1">
        <f t="shared" si="4"/>
        <v>0.21052631578947367</v>
      </c>
      <c r="G81" s="1">
        <f t="shared" si="5"/>
        <v>0.1003983172216255</v>
      </c>
      <c r="H81" s="1">
        <f t="shared" si="6"/>
        <v>0.15489766081871345</v>
      </c>
    </row>
    <row r="82" spans="1:8" x14ac:dyDescent="0.25">
      <c r="A82" t="s">
        <v>149</v>
      </c>
      <c r="B82">
        <v>1326</v>
      </c>
      <c r="C82" s="1">
        <f t="shared" si="2"/>
        <v>9.6774193548387011E-2</v>
      </c>
      <c r="D82">
        <v>32</v>
      </c>
      <c r="E82">
        <f t="shared" si="3"/>
        <v>9</v>
      </c>
      <c r="F82" s="1">
        <f t="shared" si="4"/>
        <v>0.39130434782608692</v>
      </c>
      <c r="G82" s="1">
        <f t="shared" si="5"/>
        <v>0.13248941453011409</v>
      </c>
      <c r="H82" s="1">
        <f t="shared" si="6"/>
        <v>0.26311022120518684</v>
      </c>
    </row>
    <row r="83" spans="1:8" x14ac:dyDescent="0.25">
      <c r="A83" t="s">
        <v>150</v>
      </c>
      <c r="B83">
        <v>1479</v>
      </c>
      <c r="C83" s="1">
        <f t="shared" si="2"/>
        <v>0.11538461538461542</v>
      </c>
      <c r="D83">
        <v>33</v>
      </c>
      <c r="E83">
        <f t="shared" si="3"/>
        <v>1</v>
      </c>
      <c r="F83" s="1">
        <f t="shared" si="4"/>
        <v>3.125E-2</v>
      </c>
      <c r="G83" s="1">
        <f t="shared" si="5"/>
        <v>0.13695370024439982</v>
      </c>
      <c r="H83" s="1">
        <f t="shared" si="6"/>
        <v>0.21102688787185353</v>
      </c>
    </row>
    <row r="84" spans="1:8" x14ac:dyDescent="0.25">
      <c r="A84" t="s">
        <v>151</v>
      </c>
      <c r="B84">
        <v>1625</v>
      </c>
      <c r="C84" s="1">
        <f t="shared" si="2"/>
        <v>9.8715348208248788E-2</v>
      </c>
      <c r="D84">
        <v>35</v>
      </c>
      <c r="E84">
        <f t="shared" si="3"/>
        <v>2</v>
      </c>
      <c r="F84" s="1">
        <f t="shared" si="4"/>
        <v>6.0606060606060552E-2</v>
      </c>
      <c r="G84" s="1">
        <f t="shared" si="5"/>
        <v>0.14561170890240846</v>
      </c>
      <c r="H84" s="1">
        <f t="shared" si="6"/>
        <v>0.1610534694773825</v>
      </c>
    </row>
    <row r="85" spans="1:8" x14ac:dyDescent="0.25">
      <c r="A85" t="s">
        <v>152</v>
      </c>
      <c r="B85">
        <v>1758</v>
      </c>
      <c r="C85" s="1">
        <f t="shared" si="2"/>
        <v>8.1846153846153902E-2</v>
      </c>
      <c r="D85">
        <v>41</v>
      </c>
      <c r="E85">
        <f t="shared" si="3"/>
        <v>6</v>
      </c>
      <c r="F85" s="1">
        <f t="shared" si="4"/>
        <v>0.17142857142857149</v>
      </c>
      <c r="G85" s="1">
        <f t="shared" si="5"/>
        <v>0.15989742318812275</v>
      </c>
      <c r="H85" s="1">
        <f t="shared" si="6"/>
        <v>8.7761544011544013E-2</v>
      </c>
    </row>
    <row r="86" spans="1:8" x14ac:dyDescent="0.25">
      <c r="A86" t="s">
        <v>153</v>
      </c>
      <c r="B86">
        <v>1926</v>
      </c>
      <c r="C86" s="1">
        <f t="shared" si="2"/>
        <v>9.5563139931740704E-2</v>
      </c>
      <c r="D86">
        <v>43</v>
      </c>
      <c r="E86">
        <f t="shared" si="3"/>
        <v>2</v>
      </c>
      <c r="F86" s="1">
        <f t="shared" si="4"/>
        <v>4.8780487804878092E-2</v>
      </c>
      <c r="G86" s="1">
        <f t="shared" si="5"/>
        <v>0.15734225477929581</v>
      </c>
      <c r="H86" s="1">
        <f t="shared" si="6"/>
        <v>9.3605039946503377E-2</v>
      </c>
    </row>
    <row r="87" spans="1:8" x14ac:dyDescent="0.25">
      <c r="A87" t="s">
        <v>154</v>
      </c>
      <c r="B87">
        <v>2014</v>
      </c>
      <c r="C87" s="1">
        <f t="shared" si="2"/>
        <v>4.5690550363447491E-2</v>
      </c>
      <c r="D87">
        <v>46</v>
      </c>
      <c r="E87">
        <f t="shared" si="3"/>
        <v>3</v>
      </c>
      <c r="F87" s="1">
        <f t="shared" si="4"/>
        <v>6.9767441860465018E-2</v>
      </c>
      <c r="G87" s="1">
        <f t="shared" si="5"/>
        <v>0.14052331790221939</v>
      </c>
      <c r="H87" s="1">
        <f t="shared" si="6"/>
        <v>9.6658833697971527E-2</v>
      </c>
    </row>
    <row r="88" spans="1:8" x14ac:dyDescent="0.25">
      <c r="A88" t="s">
        <v>155</v>
      </c>
      <c r="B88">
        <v>2070</v>
      </c>
      <c r="C88" s="1">
        <f t="shared" si="2"/>
        <v>2.7805362462760774E-2</v>
      </c>
      <c r="D88">
        <v>55</v>
      </c>
      <c r="E88">
        <f t="shared" si="3"/>
        <v>9</v>
      </c>
      <c r="F88" s="1">
        <f t="shared" si="4"/>
        <v>0.19565217391304346</v>
      </c>
      <c r="G88" s="1">
        <f t="shared" si="5"/>
        <v>0.13839844049130079</v>
      </c>
      <c r="H88" s="1">
        <f t="shared" si="6"/>
        <v>0.10473336785946219</v>
      </c>
    </row>
    <row r="89" spans="1:8" x14ac:dyDescent="0.25">
      <c r="A89" t="s">
        <v>156</v>
      </c>
      <c r="B89">
        <v>2317</v>
      </c>
      <c r="C89" s="1">
        <f t="shared" si="2"/>
        <v>0.11932367149758449</v>
      </c>
      <c r="D89">
        <v>61</v>
      </c>
      <c r="E89">
        <f t="shared" si="3"/>
        <v>6</v>
      </c>
      <c r="F89" s="1">
        <f t="shared" si="4"/>
        <v>0.10909090909090913</v>
      </c>
      <c r="G89" s="1">
        <f t="shared" si="5"/>
        <v>9.8082234957703962E-2</v>
      </c>
      <c r="H89" s="1">
        <f t="shared" si="6"/>
        <v>0.12483684162147253</v>
      </c>
    </row>
    <row r="90" spans="1:8" x14ac:dyDescent="0.25">
      <c r="A90" t="s">
        <v>157</v>
      </c>
      <c r="B90">
        <v>2538</v>
      </c>
      <c r="C90" s="1">
        <f t="shared" si="2"/>
        <v>9.5381959430297814E-2</v>
      </c>
      <c r="D90">
        <v>67</v>
      </c>
      <c r="E90">
        <f t="shared" si="3"/>
        <v>6</v>
      </c>
      <c r="F90" s="1">
        <f t="shared" si="4"/>
        <v>9.8360655737705027E-2</v>
      </c>
      <c r="G90" s="1">
        <f t="shared" si="5"/>
        <v>0.10766947149166183</v>
      </c>
      <c r="H90" s="1">
        <f t="shared" si="6"/>
        <v>0.13436791291388586</v>
      </c>
    </row>
    <row r="91" spans="1:8" x14ac:dyDescent="0.25">
      <c r="A91" t="s">
        <v>158</v>
      </c>
      <c r="B91">
        <v>2538</v>
      </c>
      <c r="C91" s="1">
        <f t="shared" si="2"/>
        <v>0</v>
      </c>
      <c r="D91">
        <v>67</v>
      </c>
      <c r="E91">
        <f t="shared" si="3"/>
        <v>0</v>
      </c>
      <c r="F91" s="1">
        <f t="shared" si="4"/>
        <v>0</v>
      </c>
      <c r="G91" s="1">
        <f t="shared" si="5"/>
        <v>9.9011462833653169E-2</v>
      </c>
      <c r="H91" s="1">
        <f t="shared" si="6"/>
        <v>6.9150521609538051E-2</v>
      </c>
    </row>
    <row r="92" spans="1:8" x14ac:dyDescent="0.25">
      <c r="A92" t="s">
        <v>159</v>
      </c>
      <c r="B92">
        <v>2745</v>
      </c>
      <c r="C92" s="1">
        <f t="shared" si="2"/>
        <v>8.1560283687943214E-2</v>
      </c>
      <c r="D92">
        <v>72</v>
      </c>
      <c r="E92">
        <f t="shared" si="3"/>
        <v>5</v>
      </c>
      <c r="F92" s="1">
        <f t="shared" si="4"/>
        <v>7.4626865671641784E-2</v>
      </c>
      <c r="G92" s="1">
        <f t="shared" si="5"/>
        <v>8.5182647725520352E-2</v>
      </c>
      <c r="H92" s="1">
        <f t="shared" si="6"/>
        <v>5.7662507136448937E-2</v>
      </c>
    </row>
    <row r="93" spans="1:8" x14ac:dyDescent="0.25">
      <c r="A93" t="s">
        <v>160</v>
      </c>
      <c r="B93">
        <v>2931</v>
      </c>
      <c r="C93" s="1">
        <f t="shared" si="2"/>
        <v>6.7759562841529952E-2</v>
      </c>
      <c r="D93">
        <v>82</v>
      </c>
      <c r="E93">
        <f t="shared" si="3"/>
        <v>10</v>
      </c>
      <c r="F93" s="1">
        <f t="shared" si="4"/>
        <v>0.13888888888888884</v>
      </c>
      <c r="G93" s="1">
        <f t="shared" si="5"/>
        <v>9.8055276451807602E-2</v>
      </c>
      <c r="H93" s="1">
        <f t="shared" si="6"/>
        <v>7.1171918186843541E-2</v>
      </c>
    </row>
    <row r="95" spans="1:8" x14ac:dyDescent="0.25">
      <c r="A95" t="s">
        <v>161</v>
      </c>
      <c r="C95" s="1">
        <f>AVERAGE(C87:C93)</f>
        <v>6.2503055754794826E-2</v>
      </c>
      <c r="F95" s="1">
        <f>AVERAGE(F87:F93)</f>
        <v>9.8055276451807602E-2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90.040532669048233</v>
      </c>
      <c r="E98" s="1">
        <v>9.7560975609756184E-2</v>
      </c>
    </row>
    <row r="99" spans="1:5" x14ac:dyDescent="0.25">
      <c r="A99" t="s">
        <v>4</v>
      </c>
      <c r="D99" s="2">
        <v>98.869481991779779</v>
      </c>
      <c r="E99" s="1">
        <v>0.19512195121951209</v>
      </c>
    </row>
    <row r="100" spans="1:5" x14ac:dyDescent="0.25">
      <c r="A100" t="s">
        <v>5</v>
      </c>
      <c r="D100" s="2">
        <v>108.5641563811308</v>
      </c>
      <c r="E100" s="1">
        <v>0.31707317073170738</v>
      </c>
    </row>
    <row r="101" spans="1:5" x14ac:dyDescent="0.25">
      <c r="A101" t="s">
        <v>6</v>
      </c>
      <c r="D101" s="2">
        <v>119.2094447478398</v>
      </c>
      <c r="E101" s="1">
        <v>0.45121951219512191</v>
      </c>
    </row>
    <row r="102" spans="1:5" x14ac:dyDescent="0.25">
      <c r="A102" t="s">
        <v>7</v>
      </c>
      <c r="D102" s="2">
        <v>130.89855980825581</v>
      </c>
      <c r="E102" s="1">
        <v>0.58536585365853666</v>
      </c>
    </row>
    <row r="103" spans="1:5" x14ac:dyDescent="0.25">
      <c r="A103" t="s">
        <v>8</v>
      </c>
      <c r="D103" s="2">
        <v>143.73385427739771</v>
      </c>
      <c r="E103" s="1">
        <v>0.74390243902439024</v>
      </c>
    </row>
    <row r="104" spans="1:5" x14ac:dyDescent="0.25">
      <c r="A104" t="s">
        <v>9</v>
      </c>
      <c r="D104" s="2">
        <v>157.82771709405179</v>
      </c>
      <c r="E104" s="1">
        <v>0.91463414634146334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172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5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10</v>
      </c>
      <c r="C52" s="1">
        <f t="shared" ref="C52:C93" si="2">(B52/B51) - 1</f>
        <v>1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10</v>
      </c>
      <c r="C53" s="1">
        <f t="shared" si="2"/>
        <v>0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10</v>
      </c>
      <c r="C54" s="1">
        <f t="shared" si="2"/>
        <v>0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10</v>
      </c>
      <c r="C55" s="1">
        <f t="shared" si="2"/>
        <v>0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16</v>
      </c>
      <c r="C56" s="1">
        <f t="shared" si="2"/>
        <v>0.60000000000000009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22</v>
      </c>
      <c r="C57" s="1">
        <f t="shared" si="2"/>
        <v>0.375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22</v>
      </c>
      <c r="C58" s="1">
        <f t="shared" si="2"/>
        <v>0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31</v>
      </c>
      <c r="C59" s="1">
        <f t="shared" si="2"/>
        <v>0.40909090909090917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40</v>
      </c>
      <c r="C60" s="1">
        <f t="shared" si="2"/>
        <v>0.29032258064516125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71</v>
      </c>
      <c r="C61" s="1">
        <f t="shared" si="2"/>
        <v>0.77499999999999991</v>
      </c>
      <c r="D61">
        <v>1</v>
      </c>
      <c r="E61">
        <f t="shared" si="1"/>
        <v>1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98</v>
      </c>
      <c r="C62" s="1">
        <f t="shared" si="2"/>
        <v>0.38028169014084501</v>
      </c>
      <c r="D62">
        <v>1</v>
      </c>
      <c r="E62">
        <f t="shared" si="1"/>
        <v>0</v>
      </c>
      <c r="F62" s="1">
        <f t="shared" ref="F62:F93" si="3">(D62/D61) - 1</f>
        <v>0</v>
      </c>
      <c r="G62" s="1">
        <f t="shared" ref="G62:G93" si="4">AVERAGE(F56:F62)</f>
        <v>0</v>
      </c>
      <c r="H62" s="1">
        <f t="shared" ref="H62:H93" si="5">AVERAGE(F60:F62)</f>
        <v>0</v>
      </c>
    </row>
    <row r="63" spans="1:8" x14ac:dyDescent="0.25">
      <c r="A63" t="s">
        <v>130</v>
      </c>
      <c r="B63">
        <v>204</v>
      </c>
      <c r="C63" s="1">
        <f t="shared" si="2"/>
        <v>1.0816326530612246</v>
      </c>
      <c r="D63">
        <v>2</v>
      </c>
      <c r="E63">
        <f t="shared" si="1"/>
        <v>1</v>
      </c>
      <c r="F63" s="1">
        <f t="shared" si="3"/>
        <v>1</v>
      </c>
      <c r="G63" s="1">
        <f t="shared" si="4"/>
        <v>0.5</v>
      </c>
      <c r="H63" s="1">
        <f t="shared" si="5"/>
        <v>0.5</v>
      </c>
    </row>
    <row r="64" spans="1:8" x14ac:dyDescent="0.25">
      <c r="A64" t="s">
        <v>131</v>
      </c>
      <c r="B64">
        <v>120</v>
      </c>
      <c r="C64" s="1">
        <f t="shared" si="2"/>
        <v>-0.41176470588235292</v>
      </c>
      <c r="D64">
        <v>2</v>
      </c>
      <c r="E64">
        <f t="shared" si="1"/>
        <v>0</v>
      </c>
      <c r="F64" s="1">
        <f t="shared" si="3"/>
        <v>0</v>
      </c>
      <c r="G64" s="1">
        <f t="shared" si="4"/>
        <v>0.33333333333333331</v>
      </c>
      <c r="H64" s="1">
        <f t="shared" si="5"/>
        <v>0.33333333333333331</v>
      </c>
    </row>
    <row r="65" spans="1:8" x14ac:dyDescent="0.25">
      <c r="A65" t="s">
        <v>132</v>
      </c>
      <c r="B65">
        <v>141</v>
      </c>
      <c r="C65" s="1">
        <f t="shared" si="2"/>
        <v>0.17500000000000004</v>
      </c>
      <c r="D65">
        <v>2</v>
      </c>
      <c r="E65">
        <f t="shared" si="1"/>
        <v>0</v>
      </c>
      <c r="F65" s="1">
        <f t="shared" si="3"/>
        <v>0</v>
      </c>
      <c r="G65" s="1">
        <f t="shared" si="4"/>
        <v>0.25</v>
      </c>
      <c r="H65" s="1">
        <f t="shared" si="5"/>
        <v>0.33333333333333331</v>
      </c>
    </row>
    <row r="66" spans="1:8" x14ac:dyDescent="0.25">
      <c r="A66" t="s">
        <v>133</v>
      </c>
      <c r="B66">
        <v>187</v>
      </c>
      <c r="C66" s="1">
        <f t="shared" si="2"/>
        <v>0.32624113475177308</v>
      </c>
      <c r="D66">
        <v>2</v>
      </c>
      <c r="E66">
        <f t="shared" si="1"/>
        <v>0</v>
      </c>
      <c r="F66" s="1">
        <f t="shared" si="3"/>
        <v>0</v>
      </c>
      <c r="G66" s="1">
        <f t="shared" si="4"/>
        <v>0.2</v>
      </c>
      <c r="H66" s="1">
        <f t="shared" si="5"/>
        <v>0</v>
      </c>
    </row>
    <row r="67" spans="1:8" x14ac:dyDescent="0.25">
      <c r="A67" t="s">
        <v>134</v>
      </c>
      <c r="B67">
        <v>231</v>
      </c>
      <c r="C67" s="1">
        <f t="shared" si="2"/>
        <v>0.23529411764705888</v>
      </c>
      <c r="D67">
        <v>3</v>
      </c>
      <c r="E67">
        <f t="shared" si="1"/>
        <v>1</v>
      </c>
      <c r="F67" s="1">
        <f t="shared" si="3"/>
        <v>0.5</v>
      </c>
      <c r="G67" s="1">
        <f t="shared" si="4"/>
        <v>0.25</v>
      </c>
      <c r="H67" s="1">
        <f t="shared" si="5"/>
        <v>0.16666666666666666</v>
      </c>
    </row>
    <row r="68" spans="1:8" x14ac:dyDescent="0.25">
      <c r="A68" t="s">
        <v>135</v>
      </c>
      <c r="B68">
        <v>271</v>
      </c>
      <c r="C68" s="1">
        <f t="shared" si="2"/>
        <v>0.17316017316017307</v>
      </c>
      <c r="D68">
        <v>3</v>
      </c>
      <c r="E68">
        <f t="shared" ref="E68:E99" si="6">D68 - D67</f>
        <v>0</v>
      </c>
      <c r="F68" s="1">
        <f t="shared" si="3"/>
        <v>0</v>
      </c>
      <c r="G68" s="1">
        <f t="shared" si="4"/>
        <v>0.21428571428571427</v>
      </c>
      <c r="H68" s="1">
        <f t="shared" si="5"/>
        <v>0.16666666666666666</v>
      </c>
    </row>
    <row r="69" spans="1:8" x14ac:dyDescent="0.25">
      <c r="A69" t="s">
        <v>136</v>
      </c>
      <c r="B69">
        <v>304</v>
      </c>
      <c r="C69" s="1">
        <f t="shared" si="2"/>
        <v>0.12177121771217703</v>
      </c>
      <c r="D69">
        <v>4</v>
      </c>
      <c r="E69">
        <f t="shared" si="6"/>
        <v>1</v>
      </c>
      <c r="F69" s="1">
        <f t="shared" si="3"/>
        <v>0.33333333333333326</v>
      </c>
      <c r="G69" s="1">
        <f t="shared" si="4"/>
        <v>0.26190476190476192</v>
      </c>
      <c r="H69" s="1">
        <f t="shared" si="5"/>
        <v>0.27777777777777773</v>
      </c>
    </row>
    <row r="70" spans="1:8" x14ac:dyDescent="0.25">
      <c r="A70" t="s">
        <v>137</v>
      </c>
      <c r="B70">
        <v>342</v>
      </c>
      <c r="C70" s="1">
        <f t="shared" si="2"/>
        <v>0.125</v>
      </c>
      <c r="D70">
        <v>5</v>
      </c>
      <c r="E70">
        <f t="shared" si="6"/>
        <v>1</v>
      </c>
      <c r="F70" s="1">
        <f t="shared" si="3"/>
        <v>0.25</v>
      </c>
      <c r="G70" s="1">
        <f t="shared" si="4"/>
        <v>0.15476190476190474</v>
      </c>
      <c r="H70" s="1">
        <f t="shared" si="5"/>
        <v>0.19444444444444442</v>
      </c>
    </row>
    <row r="71" spans="1:8" x14ac:dyDescent="0.25">
      <c r="A71" t="s">
        <v>138</v>
      </c>
      <c r="B71">
        <v>401</v>
      </c>
      <c r="C71" s="1">
        <f t="shared" si="2"/>
        <v>0.17251461988304095</v>
      </c>
      <c r="D71">
        <v>9</v>
      </c>
      <c r="E71">
        <f t="shared" si="6"/>
        <v>4</v>
      </c>
      <c r="F71" s="1">
        <f t="shared" si="3"/>
        <v>0.8</v>
      </c>
      <c r="G71" s="1">
        <f t="shared" si="4"/>
        <v>0.26904761904761904</v>
      </c>
      <c r="H71" s="1">
        <f t="shared" si="5"/>
        <v>0.46111111111111108</v>
      </c>
    </row>
    <row r="72" spans="1:8" x14ac:dyDescent="0.25">
      <c r="A72" t="s">
        <v>139</v>
      </c>
      <c r="B72">
        <v>495</v>
      </c>
      <c r="C72" s="1">
        <f t="shared" si="2"/>
        <v>0.23441396508728185</v>
      </c>
      <c r="D72">
        <v>9</v>
      </c>
      <c r="E72">
        <f t="shared" si="6"/>
        <v>0</v>
      </c>
      <c r="F72" s="1">
        <f t="shared" si="3"/>
        <v>0</v>
      </c>
      <c r="G72" s="1">
        <f t="shared" si="4"/>
        <v>0.26904761904761904</v>
      </c>
      <c r="H72" s="1">
        <f t="shared" si="5"/>
        <v>0.35000000000000003</v>
      </c>
    </row>
    <row r="73" spans="1:8" x14ac:dyDescent="0.25">
      <c r="A73" t="s">
        <v>140</v>
      </c>
      <c r="B73">
        <v>586</v>
      </c>
      <c r="C73" s="1">
        <f t="shared" si="2"/>
        <v>0.18383838383838391</v>
      </c>
      <c r="D73">
        <v>9</v>
      </c>
      <c r="E73">
        <f t="shared" si="6"/>
        <v>0</v>
      </c>
      <c r="F73" s="1">
        <f t="shared" si="3"/>
        <v>0</v>
      </c>
      <c r="G73" s="1">
        <f t="shared" si="4"/>
        <v>0.26904761904761904</v>
      </c>
      <c r="H73" s="1">
        <f t="shared" si="5"/>
        <v>0.26666666666666666</v>
      </c>
    </row>
    <row r="74" spans="1:8" x14ac:dyDescent="0.25">
      <c r="A74" t="s">
        <v>141</v>
      </c>
      <c r="B74">
        <v>653</v>
      </c>
      <c r="C74" s="1">
        <f t="shared" si="2"/>
        <v>0.11433447098976113</v>
      </c>
      <c r="D74">
        <v>12</v>
      </c>
      <c r="E74">
        <f t="shared" si="6"/>
        <v>3</v>
      </c>
      <c r="F74" s="1">
        <f t="shared" si="3"/>
        <v>0.33333333333333326</v>
      </c>
      <c r="G74" s="1">
        <f t="shared" si="4"/>
        <v>0.24523809523809523</v>
      </c>
      <c r="H74" s="1">
        <f t="shared" si="5"/>
        <v>0.11111111111111109</v>
      </c>
    </row>
    <row r="75" spans="1:8" x14ac:dyDescent="0.25">
      <c r="A75" t="s">
        <v>142</v>
      </c>
      <c r="B75">
        <v>757</v>
      </c>
      <c r="C75" s="1">
        <f t="shared" si="2"/>
        <v>0.15926493108728934</v>
      </c>
      <c r="D75">
        <v>15</v>
      </c>
      <c r="E75">
        <f t="shared" si="6"/>
        <v>3</v>
      </c>
      <c r="F75" s="1">
        <f t="shared" si="3"/>
        <v>0.25</v>
      </c>
      <c r="G75" s="1">
        <f t="shared" si="4"/>
        <v>0.28095238095238095</v>
      </c>
      <c r="H75" s="1">
        <f t="shared" si="5"/>
        <v>0.19444444444444442</v>
      </c>
    </row>
    <row r="76" spans="1:8" x14ac:dyDescent="0.25">
      <c r="A76" t="s">
        <v>143</v>
      </c>
      <c r="B76">
        <v>902</v>
      </c>
      <c r="C76" s="1">
        <f t="shared" si="2"/>
        <v>0.19154557463672384</v>
      </c>
      <c r="D76">
        <v>21</v>
      </c>
      <c r="E76">
        <f t="shared" si="6"/>
        <v>6</v>
      </c>
      <c r="F76" s="1">
        <f t="shared" si="3"/>
        <v>0.39999999999999991</v>
      </c>
      <c r="G76" s="1">
        <f t="shared" si="4"/>
        <v>0.29047619047619044</v>
      </c>
      <c r="H76" s="1">
        <f t="shared" si="5"/>
        <v>0.32777777777777772</v>
      </c>
    </row>
    <row r="77" spans="1:8" x14ac:dyDescent="0.25">
      <c r="A77" t="s">
        <v>144</v>
      </c>
      <c r="B77">
        <v>1002</v>
      </c>
      <c r="C77" s="1">
        <f t="shared" si="2"/>
        <v>0.11086474501108645</v>
      </c>
      <c r="D77">
        <v>22</v>
      </c>
      <c r="E77">
        <f t="shared" si="6"/>
        <v>1</v>
      </c>
      <c r="F77" s="1">
        <f t="shared" si="3"/>
        <v>4.7619047619047672E-2</v>
      </c>
      <c r="G77" s="1">
        <f t="shared" si="4"/>
        <v>0.26156462585034013</v>
      </c>
      <c r="H77" s="1">
        <f t="shared" si="5"/>
        <v>0.23253968253968252</v>
      </c>
    </row>
    <row r="78" spans="1:8" x14ac:dyDescent="0.25">
      <c r="A78" t="s">
        <v>145</v>
      </c>
      <c r="B78">
        <v>1097</v>
      </c>
      <c r="C78" s="1">
        <f t="shared" si="2"/>
        <v>9.4810379241516918E-2</v>
      </c>
      <c r="D78">
        <v>24</v>
      </c>
      <c r="E78">
        <f t="shared" si="6"/>
        <v>2</v>
      </c>
      <c r="F78" s="1">
        <f t="shared" si="3"/>
        <v>9.0909090909090828E-2</v>
      </c>
      <c r="G78" s="1">
        <f t="shared" si="4"/>
        <v>0.16026592455163882</v>
      </c>
      <c r="H78" s="1">
        <f t="shared" si="5"/>
        <v>0.17950937950937948</v>
      </c>
    </row>
    <row r="79" spans="1:8" x14ac:dyDescent="0.25">
      <c r="A79" t="s">
        <v>146</v>
      </c>
      <c r="B79">
        <v>1211</v>
      </c>
      <c r="C79" s="1">
        <f t="shared" si="2"/>
        <v>0.10391978122151313</v>
      </c>
      <c r="D79">
        <v>22</v>
      </c>
      <c r="E79">
        <f t="shared" si="6"/>
        <v>-2</v>
      </c>
      <c r="F79" s="1">
        <f t="shared" si="3"/>
        <v>-8.333333333333337E-2</v>
      </c>
      <c r="G79" s="1">
        <f t="shared" si="4"/>
        <v>0.14836116264687688</v>
      </c>
      <c r="H79" s="1">
        <f t="shared" si="5"/>
        <v>1.8398268398268375E-2</v>
      </c>
    </row>
    <row r="80" spans="1:8" x14ac:dyDescent="0.25">
      <c r="A80" t="s">
        <v>147</v>
      </c>
      <c r="B80">
        <v>1440</v>
      </c>
      <c r="C80" s="1">
        <f t="shared" si="2"/>
        <v>0.18909991742361676</v>
      </c>
      <c r="D80">
        <v>27</v>
      </c>
      <c r="E80">
        <f t="shared" si="6"/>
        <v>5</v>
      </c>
      <c r="F80" s="1">
        <f t="shared" si="3"/>
        <v>0.22727272727272729</v>
      </c>
      <c r="G80" s="1">
        <f t="shared" si="4"/>
        <v>0.18082869511440935</v>
      </c>
      <c r="H80" s="1">
        <f t="shared" si="5"/>
        <v>7.8282828282828246E-2</v>
      </c>
    </row>
    <row r="81" spans="1:8" x14ac:dyDescent="0.25">
      <c r="A81" t="s">
        <v>148</v>
      </c>
      <c r="B81">
        <v>1523</v>
      </c>
      <c r="C81" s="1">
        <f t="shared" si="2"/>
        <v>5.7638888888888795E-2</v>
      </c>
      <c r="D81">
        <v>32</v>
      </c>
      <c r="E81">
        <f t="shared" si="6"/>
        <v>5</v>
      </c>
      <c r="F81" s="1">
        <f t="shared" si="3"/>
        <v>0.18518518518518512</v>
      </c>
      <c r="G81" s="1">
        <f t="shared" si="4"/>
        <v>0.15966467395038819</v>
      </c>
      <c r="H81" s="1">
        <f t="shared" si="5"/>
        <v>0.10970819304152635</v>
      </c>
    </row>
    <row r="82" spans="1:8" x14ac:dyDescent="0.25">
      <c r="A82" t="s">
        <v>149</v>
      </c>
      <c r="B82">
        <v>1660</v>
      </c>
      <c r="C82" s="1">
        <f t="shared" si="2"/>
        <v>8.9954038082731502E-2</v>
      </c>
      <c r="D82">
        <v>38</v>
      </c>
      <c r="E82">
        <f t="shared" si="6"/>
        <v>6</v>
      </c>
      <c r="F82" s="1">
        <f t="shared" si="3"/>
        <v>0.1875</v>
      </c>
      <c r="G82" s="1">
        <f t="shared" si="4"/>
        <v>0.15073610252181677</v>
      </c>
      <c r="H82" s="1">
        <f t="shared" si="5"/>
        <v>0.19998597081930414</v>
      </c>
    </row>
    <row r="83" spans="1:8" x14ac:dyDescent="0.25">
      <c r="A83" t="s">
        <v>150</v>
      </c>
      <c r="B83">
        <v>1778</v>
      </c>
      <c r="C83" s="1">
        <f t="shared" si="2"/>
        <v>7.1084337349397675E-2</v>
      </c>
      <c r="D83">
        <v>47</v>
      </c>
      <c r="E83">
        <f t="shared" si="6"/>
        <v>9</v>
      </c>
      <c r="F83" s="1">
        <f t="shared" si="3"/>
        <v>0.23684210526315796</v>
      </c>
      <c r="G83" s="1">
        <f t="shared" si="4"/>
        <v>0.12742783184512507</v>
      </c>
      <c r="H83" s="1">
        <f t="shared" si="5"/>
        <v>0.20317576348278102</v>
      </c>
    </row>
    <row r="84" spans="1:8" x14ac:dyDescent="0.25">
      <c r="A84" t="s">
        <v>151</v>
      </c>
      <c r="B84">
        <v>1875</v>
      </c>
      <c r="C84" s="1">
        <f t="shared" si="2"/>
        <v>5.4555680539932538E-2</v>
      </c>
      <c r="D84">
        <v>50</v>
      </c>
      <c r="E84">
        <f t="shared" si="6"/>
        <v>3</v>
      </c>
      <c r="F84" s="1">
        <f t="shared" si="3"/>
        <v>6.3829787234042534E-2</v>
      </c>
      <c r="G84" s="1">
        <f t="shared" si="4"/>
        <v>0.12974365179012434</v>
      </c>
      <c r="H84" s="1">
        <f t="shared" si="5"/>
        <v>0.16272396416573351</v>
      </c>
    </row>
    <row r="85" spans="1:8" x14ac:dyDescent="0.25">
      <c r="A85" t="s">
        <v>152</v>
      </c>
      <c r="B85">
        <v>1955</v>
      </c>
      <c r="C85" s="1">
        <f t="shared" si="2"/>
        <v>4.2666666666666631E-2</v>
      </c>
      <c r="D85">
        <v>52</v>
      </c>
      <c r="E85">
        <f t="shared" si="6"/>
        <v>2</v>
      </c>
      <c r="F85" s="1">
        <f t="shared" si="3"/>
        <v>4.0000000000000036E-2</v>
      </c>
      <c r="G85" s="1">
        <f t="shared" si="4"/>
        <v>0.12247092451739708</v>
      </c>
      <c r="H85" s="1">
        <f t="shared" si="5"/>
        <v>0.11355729749906684</v>
      </c>
    </row>
    <row r="86" spans="1:8" x14ac:dyDescent="0.25">
      <c r="A86" t="s">
        <v>153</v>
      </c>
      <c r="B86">
        <v>2058</v>
      </c>
      <c r="C86" s="1">
        <f t="shared" si="2"/>
        <v>5.2685421994884907E-2</v>
      </c>
      <c r="D86">
        <v>67</v>
      </c>
      <c r="E86">
        <f t="shared" si="6"/>
        <v>15</v>
      </c>
      <c r="F86" s="1">
        <f t="shared" si="3"/>
        <v>0.28846153846153855</v>
      </c>
      <c r="G86" s="1">
        <f t="shared" si="4"/>
        <v>0.17558447763095023</v>
      </c>
      <c r="H86" s="1">
        <f t="shared" si="5"/>
        <v>0.13076377523186036</v>
      </c>
    </row>
    <row r="87" spans="1:8" x14ac:dyDescent="0.25">
      <c r="A87" t="s">
        <v>154</v>
      </c>
      <c r="B87">
        <v>2197</v>
      </c>
      <c r="C87" s="1">
        <f t="shared" si="2"/>
        <v>6.7541302235179845E-2</v>
      </c>
      <c r="D87">
        <v>72</v>
      </c>
      <c r="E87">
        <f t="shared" si="6"/>
        <v>5</v>
      </c>
      <c r="F87" s="1">
        <f t="shared" si="3"/>
        <v>7.4626865671641784E-2</v>
      </c>
      <c r="G87" s="1">
        <f t="shared" si="4"/>
        <v>0.15377792597365228</v>
      </c>
      <c r="H87" s="1">
        <f t="shared" si="5"/>
        <v>0.1343628013777268</v>
      </c>
    </row>
    <row r="88" spans="1:8" x14ac:dyDescent="0.25">
      <c r="A88" t="s">
        <v>155</v>
      </c>
      <c r="B88">
        <v>2350</v>
      </c>
      <c r="C88" s="1">
        <f t="shared" si="2"/>
        <v>6.9640418752844768E-2</v>
      </c>
      <c r="D88">
        <v>81</v>
      </c>
      <c r="E88">
        <f t="shared" si="6"/>
        <v>9</v>
      </c>
      <c r="F88" s="1">
        <f t="shared" si="3"/>
        <v>0.125</v>
      </c>
      <c r="G88" s="1">
        <f t="shared" si="4"/>
        <v>0.1451800423757687</v>
      </c>
      <c r="H88" s="1">
        <f t="shared" si="5"/>
        <v>0.16269613471106012</v>
      </c>
    </row>
    <row r="89" spans="1:8" x14ac:dyDescent="0.25">
      <c r="A89" t="s">
        <v>156</v>
      </c>
      <c r="B89">
        <v>2476</v>
      </c>
      <c r="C89" s="1">
        <f t="shared" si="2"/>
        <v>5.3617021276595844E-2</v>
      </c>
      <c r="D89">
        <v>86</v>
      </c>
      <c r="E89">
        <f t="shared" si="6"/>
        <v>5</v>
      </c>
      <c r="F89" s="1">
        <f t="shared" si="3"/>
        <v>6.1728395061728447E-2</v>
      </c>
      <c r="G89" s="1">
        <f t="shared" si="4"/>
        <v>0.12721267024172991</v>
      </c>
      <c r="H89" s="1">
        <f t="shared" si="5"/>
        <v>8.7118420244456748E-2</v>
      </c>
    </row>
    <row r="90" spans="1:8" x14ac:dyDescent="0.25">
      <c r="A90" t="s">
        <v>157</v>
      </c>
      <c r="B90">
        <v>2666</v>
      </c>
      <c r="C90" s="1">
        <f t="shared" si="2"/>
        <v>7.6736672051696209E-2</v>
      </c>
      <c r="D90">
        <v>91</v>
      </c>
      <c r="E90">
        <f t="shared" si="6"/>
        <v>5</v>
      </c>
      <c r="F90" s="1">
        <f t="shared" si="3"/>
        <v>5.8139534883721034E-2</v>
      </c>
      <c r="G90" s="1">
        <f t="shared" si="4"/>
        <v>0.10168373161609605</v>
      </c>
      <c r="H90" s="1">
        <f t="shared" si="5"/>
        <v>8.1622643315149832E-2</v>
      </c>
    </row>
    <row r="91" spans="1:8" x14ac:dyDescent="0.25">
      <c r="A91" t="s">
        <v>158</v>
      </c>
      <c r="B91">
        <v>2793</v>
      </c>
      <c r="C91" s="1">
        <f t="shared" si="2"/>
        <v>4.763690922730679E-2</v>
      </c>
      <c r="D91">
        <v>96</v>
      </c>
      <c r="E91">
        <f t="shared" si="6"/>
        <v>5</v>
      </c>
      <c r="F91" s="1">
        <f t="shared" si="3"/>
        <v>5.4945054945054972E-2</v>
      </c>
      <c r="G91" s="1">
        <f t="shared" si="4"/>
        <v>0.10041448414624068</v>
      </c>
      <c r="H91" s="1">
        <f t="shared" si="5"/>
        <v>5.8270994963501486E-2</v>
      </c>
    </row>
    <row r="92" spans="1:8" x14ac:dyDescent="0.25">
      <c r="A92" t="s">
        <v>159</v>
      </c>
      <c r="B92">
        <v>2927</v>
      </c>
      <c r="C92" s="1">
        <f t="shared" si="2"/>
        <v>4.797708557107061E-2</v>
      </c>
      <c r="D92">
        <v>105</v>
      </c>
      <c r="E92">
        <f t="shared" si="6"/>
        <v>9</v>
      </c>
      <c r="F92" s="1">
        <f t="shared" si="3"/>
        <v>9.375E-2</v>
      </c>
      <c r="G92" s="1">
        <f t="shared" si="4"/>
        <v>0.10809305557481211</v>
      </c>
      <c r="H92" s="1">
        <f t="shared" si="5"/>
        <v>6.8944863276258664E-2</v>
      </c>
    </row>
    <row r="93" spans="1:8" x14ac:dyDescent="0.25">
      <c r="A93" t="s">
        <v>160</v>
      </c>
      <c r="B93">
        <v>3098</v>
      </c>
      <c r="C93" s="1">
        <f t="shared" si="2"/>
        <v>5.8421592073795603E-2</v>
      </c>
      <c r="D93">
        <v>112</v>
      </c>
      <c r="E93">
        <f t="shared" si="6"/>
        <v>7</v>
      </c>
      <c r="F93" s="1">
        <f t="shared" si="3"/>
        <v>6.6666666666666652E-2</v>
      </c>
      <c r="G93" s="1">
        <f t="shared" si="4"/>
        <v>7.6408073889830411E-2</v>
      </c>
      <c r="H93" s="1">
        <f t="shared" si="5"/>
        <v>7.1787240537240546E-2</v>
      </c>
    </row>
    <row r="95" spans="1:8" x14ac:dyDescent="0.25">
      <c r="A95" t="s">
        <v>161</v>
      </c>
      <c r="C95" s="1">
        <f>AVERAGE(C87:C93)</f>
        <v>6.022442874121281E-2</v>
      </c>
      <c r="F95" s="1">
        <f>AVERAGE(F87:F93)</f>
        <v>7.6408073889830411E-2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120.557704275661</v>
      </c>
      <c r="E98" s="1">
        <v>7.1428571428571397E-2</v>
      </c>
    </row>
    <row r="99" spans="1:5" x14ac:dyDescent="0.25">
      <c r="A99" t="s">
        <v>4</v>
      </c>
      <c r="D99" s="2">
        <v>129.76928625194401</v>
      </c>
      <c r="E99" s="1">
        <v>0.15178571428571419</v>
      </c>
    </row>
    <row r="100" spans="1:5" x14ac:dyDescent="0.25">
      <c r="A100" t="s">
        <v>5</v>
      </c>
      <c r="D100" s="2">
        <v>139.68470746451311</v>
      </c>
      <c r="E100" s="1">
        <v>0.2410714285714286</v>
      </c>
    </row>
    <row r="101" spans="1:5" x14ac:dyDescent="0.25">
      <c r="A101" t="s">
        <v>6</v>
      </c>
      <c r="D101" s="2">
        <v>150.3577469137409</v>
      </c>
      <c r="E101" s="1">
        <v>0.33928571428571419</v>
      </c>
    </row>
    <row r="102" spans="1:5" x14ac:dyDescent="0.25">
      <c r="A102" t="s">
        <v>7</v>
      </c>
      <c r="D102" s="2">
        <v>161.84629274983439</v>
      </c>
      <c r="E102" s="1">
        <v>0.4375</v>
      </c>
    </row>
    <row r="103" spans="1:5" x14ac:dyDescent="0.25">
      <c r="A103" t="s">
        <v>8</v>
      </c>
      <c r="D103" s="2">
        <v>174.21265624505889</v>
      </c>
      <c r="E103" s="1">
        <v>0.5535714285714286</v>
      </c>
    </row>
    <row r="104" spans="1:5" x14ac:dyDescent="0.25">
      <c r="A104" t="s">
        <v>9</v>
      </c>
      <c r="D104" s="2">
        <v>187.52390975597501</v>
      </c>
      <c r="E104" s="1">
        <v>0.66964285714285721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173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15</v>
      </c>
      <c r="C51" s="1" t="s">
        <v>70</v>
      </c>
      <c r="D51">
        <v>2</v>
      </c>
      <c r="E51">
        <f t="shared" si="1"/>
        <v>2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28</v>
      </c>
      <c r="C52" s="1">
        <f t="shared" ref="C52:C93" si="2">(B52/B51) - 1</f>
        <v>0.8666666666666667</v>
      </c>
      <c r="D52">
        <v>2</v>
      </c>
      <c r="E52">
        <f t="shared" si="1"/>
        <v>0</v>
      </c>
      <c r="F52" s="1">
        <f t="shared" ref="F52:F93" si="3">(D52/D51) - 1</f>
        <v>0</v>
      </c>
      <c r="G52" s="1">
        <f t="shared" ref="G52:G93" si="4">AVERAGE(F46:F52)</f>
        <v>0</v>
      </c>
      <c r="H52" s="1">
        <f t="shared" ref="H52:H93" si="5">AVERAGE(F50:F52)</f>
        <v>0</v>
      </c>
    </row>
    <row r="53" spans="1:8" x14ac:dyDescent="0.25">
      <c r="A53" t="s">
        <v>120</v>
      </c>
      <c r="B53">
        <v>35</v>
      </c>
      <c r="C53" s="1">
        <f t="shared" si="2"/>
        <v>0.25</v>
      </c>
      <c r="D53">
        <v>2</v>
      </c>
      <c r="E53">
        <f t="shared" si="1"/>
        <v>0</v>
      </c>
      <c r="F53" s="1">
        <f t="shared" si="3"/>
        <v>0</v>
      </c>
      <c r="G53" s="1">
        <f t="shared" si="4"/>
        <v>0</v>
      </c>
      <c r="H53" s="1">
        <f t="shared" si="5"/>
        <v>0</v>
      </c>
    </row>
    <row r="54" spans="1:8" x14ac:dyDescent="0.25">
      <c r="A54" t="s">
        <v>121</v>
      </c>
      <c r="B54">
        <v>50</v>
      </c>
      <c r="C54" s="1">
        <f t="shared" si="2"/>
        <v>0.4285714285714286</v>
      </c>
      <c r="D54">
        <v>2</v>
      </c>
      <c r="E54">
        <f t="shared" si="1"/>
        <v>0</v>
      </c>
      <c r="F54" s="1">
        <f t="shared" si="3"/>
        <v>0</v>
      </c>
      <c r="G54" s="1">
        <f t="shared" si="4"/>
        <v>0</v>
      </c>
      <c r="H54" s="1">
        <f t="shared" si="5"/>
        <v>0</v>
      </c>
    </row>
    <row r="55" spans="1:8" x14ac:dyDescent="0.25">
      <c r="A55" t="s">
        <v>122</v>
      </c>
      <c r="B55">
        <v>76</v>
      </c>
      <c r="C55" s="1">
        <f t="shared" si="2"/>
        <v>0.52</v>
      </c>
      <c r="D55">
        <v>3</v>
      </c>
      <c r="E55">
        <f t="shared" si="1"/>
        <v>1</v>
      </c>
      <c r="F55" s="1">
        <f t="shared" si="3"/>
        <v>0.5</v>
      </c>
      <c r="G55" s="1">
        <f t="shared" si="4"/>
        <v>0.125</v>
      </c>
      <c r="H55" s="1">
        <f t="shared" si="5"/>
        <v>0.16666666666666666</v>
      </c>
    </row>
    <row r="56" spans="1:8" x14ac:dyDescent="0.25">
      <c r="A56" t="s">
        <v>123</v>
      </c>
      <c r="B56">
        <v>115</v>
      </c>
      <c r="C56" s="1">
        <f t="shared" si="2"/>
        <v>0.51315789473684204</v>
      </c>
      <c r="D56">
        <v>4</v>
      </c>
      <c r="E56">
        <f t="shared" si="1"/>
        <v>1</v>
      </c>
      <c r="F56" s="1">
        <f t="shared" si="3"/>
        <v>0.33333333333333326</v>
      </c>
      <c r="G56" s="1">
        <f t="shared" si="4"/>
        <v>0.16666666666666666</v>
      </c>
      <c r="H56" s="1">
        <f t="shared" si="5"/>
        <v>0.27777777777777773</v>
      </c>
    </row>
    <row r="57" spans="1:8" x14ac:dyDescent="0.25">
      <c r="A57" t="s">
        <v>124</v>
      </c>
      <c r="B57">
        <v>155</v>
      </c>
      <c r="C57" s="1">
        <f t="shared" si="2"/>
        <v>0.34782608695652173</v>
      </c>
      <c r="D57">
        <v>5</v>
      </c>
      <c r="E57">
        <f t="shared" si="1"/>
        <v>1</v>
      </c>
      <c r="F57" s="1">
        <f t="shared" si="3"/>
        <v>0.25</v>
      </c>
      <c r="G57" s="1">
        <f t="shared" si="4"/>
        <v>0.18055555555555555</v>
      </c>
      <c r="H57" s="1">
        <f t="shared" si="5"/>
        <v>0.3611111111111111</v>
      </c>
    </row>
    <row r="58" spans="1:8" x14ac:dyDescent="0.25">
      <c r="A58" t="s">
        <v>125</v>
      </c>
      <c r="B58">
        <v>216</v>
      </c>
      <c r="C58" s="1">
        <f t="shared" si="2"/>
        <v>0.3935483870967742</v>
      </c>
      <c r="D58">
        <v>6</v>
      </c>
      <c r="E58">
        <f t="shared" si="1"/>
        <v>1</v>
      </c>
      <c r="F58" s="1">
        <f t="shared" si="3"/>
        <v>0.19999999999999996</v>
      </c>
      <c r="G58" s="1">
        <f t="shared" si="4"/>
        <v>0.18333333333333332</v>
      </c>
      <c r="H58" s="1">
        <f t="shared" si="5"/>
        <v>0.26111111111111107</v>
      </c>
    </row>
    <row r="59" spans="1:8" x14ac:dyDescent="0.25">
      <c r="A59" t="s">
        <v>126</v>
      </c>
      <c r="B59">
        <v>314</v>
      </c>
      <c r="C59" s="1">
        <f t="shared" si="2"/>
        <v>0.45370370370370372</v>
      </c>
      <c r="D59">
        <v>7</v>
      </c>
      <c r="E59">
        <f t="shared" si="1"/>
        <v>1</v>
      </c>
      <c r="F59" s="1">
        <f t="shared" si="3"/>
        <v>0.16666666666666674</v>
      </c>
      <c r="G59" s="1">
        <f t="shared" si="4"/>
        <v>0.20714285714285713</v>
      </c>
      <c r="H59" s="1">
        <f t="shared" si="5"/>
        <v>0.20555555555555557</v>
      </c>
    </row>
    <row r="60" spans="1:8" x14ac:dyDescent="0.25">
      <c r="A60" t="s">
        <v>127</v>
      </c>
      <c r="B60">
        <v>417</v>
      </c>
      <c r="C60" s="1">
        <f t="shared" si="2"/>
        <v>0.32802547770700641</v>
      </c>
      <c r="D60">
        <v>9</v>
      </c>
      <c r="E60">
        <f t="shared" si="1"/>
        <v>2</v>
      </c>
      <c r="F60" s="1">
        <f t="shared" si="3"/>
        <v>0.28571428571428581</v>
      </c>
      <c r="G60" s="1">
        <f t="shared" si="4"/>
        <v>0.24795918367346939</v>
      </c>
      <c r="H60" s="1">
        <f t="shared" si="5"/>
        <v>0.21746031746031749</v>
      </c>
    </row>
    <row r="61" spans="1:8" x14ac:dyDescent="0.25">
      <c r="A61" t="s">
        <v>128</v>
      </c>
      <c r="B61">
        <v>563</v>
      </c>
      <c r="C61" s="1">
        <f t="shared" si="2"/>
        <v>0.35011990407673865</v>
      </c>
      <c r="D61">
        <v>10</v>
      </c>
      <c r="E61">
        <f t="shared" si="1"/>
        <v>1</v>
      </c>
      <c r="F61" s="1">
        <f t="shared" si="3"/>
        <v>0.11111111111111116</v>
      </c>
      <c r="G61" s="1">
        <f t="shared" si="4"/>
        <v>0.26383219954648529</v>
      </c>
      <c r="H61" s="1">
        <f t="shared" si="5"/>
        <v>0.1878306878306879</v>
      </c>
    </row>
    <row r="62" spans="1:8" x14ac:dyDescent="0.25">
      <c r="A62" t="s">
        <v>129</v>
      </c>
      <c r="B62">
        <v>659</v>
      </c>
      <c r="C62" s="1">
        <f t="shared" si="2"/>
        <v>0.17051509769094131</v>
      </c>
      <c r="D62">
        <v>13</v>
      </c>
      <c r="E62">
        <f t="shared" si="1"/>
        <v>3</v>
      </c>
      <c r="F62" s="1">
        <f t="shared" si="3"/>
        <v>0.30000000000000004</v>
      </c>
      <c r="G62" s="1">
        <f t="shared" si="4"/>
        <v>0.23526077097505671</v>
      </c>
      <c r="H62" s="1">
        <f t="shared" si="5"/>
        <v>0.23227513227513233</v>
      </c>
    </row>
    <row r="63" spans="1:8" x14ac:dyDescent="0.25">
      <c r="A63" t="s">
        <v>130</v>
      </c>
      <c r="B63">
        <v>1004</v>
      </c>
      <c r="C63" s="1">
        <f t="shared" si="2"/>
        <v>0.5235204855842186</v>
      </c>
      <c r="D63">
        <v>13</v>
      </c>
      <c r="E63">
        <f t="shared" si="1"/>
        <v>0</v>
      </c>
      <c r="F63" s="1">
        <f t="shared" si="3"/>
        <v>0</v>
      </c>
      <c r="G63" s="1">
        <f t="shared" si="4"/>
        <v>0.18764172335600909</v>
      </c>
      <c r="H63" s="1">
        <f t="shared" si="5"/>
        <v>0.13703703703703707</v>
      </c>
    </row>
    <row r="64" spans="1:8" x14ac:dyDescent="0.25">
      <c r="A64" t="s">
        <v>131</v>
      </c>
      <c r="B64">
        <v>1227</v>
      </c>
      <c r="C64" s="1">
        <f t="shared" si="2"/>
        <v>0.22211155378486058</v>
      </c>
      <c r="D64">
        <v>18</v>
      </c>
      <c r="E64">
        <f t="shared" si="1"/>
        <v>5</v>
      </c>
      <c r="F64" s="1">
        <f t="shared" si="3"/>
        <v>0.38461538461538458</v>
      </c>
      <c r="G64" s="1">
        <f t="shared" si="4"/>
        <v>0.20687249258677834</v>
      </c>
      <c r="H64" s="1">
        <f t="shared" si="5"/>
        <v>0.2282051282051282</v>
      </c>
    </row>
    <row r="65" spans="1:8" x14ac:dyDescent="0.25">
      <c r="A65" t="s">
        <v>132</v>
      </c>
      <c r="B65">
        <v>1412</v>
      </c>
      <c r="C65" s="1">
        <f t="shared" si="2"/>
        <v>0.15077424612876933</v>
      </c>
      <c r="D65">
        <v>18</v>
      </c>
      <c r="E65">
        <f t="shared" si="1"/>
        <v>0</v>
      </c>
      <c r="F65" s="1">
        <f t="shared" si="3"/>
        <v>0</v>
      </c>
      <c r="G65" s="1">
        <f t="shared" si="4"/>
        <v>0.17830106401534976</v>
      </c>
      <c r="H65" s="1">
        <f t="shared" si="5"/>
        <v>0.12820512820512819</v>
      </c>
    </row>
    <row r="66" spans="1:8" x14ac:dyDescent="0.25">
      <c r="A66" t="s">
        <v>133</v>
      </c>
      <c r="B66">
        <v>1682</v>
      </c>
      <c r="C66" s="1">
        <f t="shared" si="2"/>
        <v>0.19121813031161472</v>
      </c>
      <c r="D66">
        <v>23</v>
      </c>
      <c r="E66">
        <f t="shared" si="1"/>
        <v>5</v>
      </c>
      <c r="F66" s="1">
        <f t="shared" si="3"/>
        <v>0.27777777777777768</v>
      </c>
      <c r="G66" s="1">
        <f t="shared" si="4"/>
        <v>0.1941740798883656</v>
      </c>
      <c r="H66" s="1">
        <f t="shared" si="5"/>
        <v>0.22079772079772075</v>
      </c>
    </row>
    <row r="67" spans="1:8" x14ac:dyDescent="0.25">
      <c r="A67" t="s">
        <v>134</v>
      </c>
      <c r="B67">
        <v>2357</v>
      </c>
      <c r="C67" s="1">
        <f t="shared" si="2"/>
        <v>0.40130796670630198</v>
      </c>
      <c r="D67">
        <v>29</v>
      </c>
      <c r="E67">
        <f t="shared" si="1"/>
        <v>6</v>
      </c>
      <c r="F67" s="1">
        <f t="shared" si="3"/>
        <v>0.26086956521739135</v>
      </c>
      <c r="G67" s="1">
        <f t="shared" si="4"/>
        <v>0.19062483410309497</v>
      </c>
      <c r="H67" s="1">
        <f t="shared" si="5"/>
        <v>0.17954911433172302</v>
      </c>
    </row>
    <row r="68" spans="1:8" x14ac:dyDescent="0.25">
      <c r="A68" t="s">
        <v>135</v>
      </c>
      <c r="B68">
        <v>2900</v>
      </c>
      <c r="C68" s="1">
        <f t="shared" si="2"/>
        <v>0.23037759864234197</v>
      </c>
      <c r="D68">
        <v>35</v>
      </c>
      <c r="E68">
        <f t="shared" ref="E68:E99" si="6">D68 - D67</f>
        <v>6</v>
      </c>
      <c r="F68" s="1">
        <f t="shared" si="3"/>
        <v>0.2068965517241379</v>
      </c>
      <c r="G68" s="1">
        <f t="shared" si="4"/>
        <v>0.20430846847638451</v>
      </c>
      <c r="H68" s="1">
        <f t="shared" si="5"/>
        <v>0.2485146315731023</v>
      </c>
    </row>
    <row r="69" spans="1:8" x14ac:dyDescent="0.25">
      <c r="A69" t="s">
        <v>136</v>
      </c>
      <c r="B69">
        <v>3763</v>
      </c>
      <c r="C69" s="1">
        <f t="shared" si="2"/>
        <v>0.2975862068965518</v>
      </c>
      <c r="D69">
        <v>54</v>
      </c>
      <c r="E69">
        <f t="shared" si="6"/>
        <v>19</v>
      </c>
      <c r="F69" s="1">
        <f t="shared" si="3"/>
        <v>0.54285714285714293</v>
      </c>
      <c r="G69" s="1">
        <f t="shared" si="4"/>
        <v>0.23900234602740492</v>
      </c>
      <c r="H69" s="1">
        <f t="shared" si="5"/>
        <v>0.33687441993289075</v>
      </c>
    </row>
    <row r="70" spans="1:8" x14ac:dyDescent="0.25">
      <c r="A70" t="s">
        <v>137</v>
      </c>
      <c r="B70">
        <v>4246</v>
      </c>
      <c r="C70" s="1">
        <f t="shared" si="2"/>
        <v>0.12835503587563113</v>
      </c>
      <c r="D70">
        <v>56</v>
      </c>
      <c r="E70">
        <f t="shared" si="6"/>
        <v>2</v>
      </c>
      <c r="F70" s="1">
        <f t="shared" si="3"/>
        <v>3.7037037037036979E-2</v>
      </c>
      <c r="G70" s="1">
        <f t="shared" si="4"/>
        <v>0.24429335131841021</v>
      </c>
      <c r="H70" s="1">
        <f t="shared" si="5"/>
        <v>0.26226357720610594</v>
      </c>
    </row>
    <row r="71" spans="1:8" x14ac:dyDescent="0.25">
      <c r="A71" t="s">
        <v>138</v>
      </c>
      <c r="B71">
        <v>5473</v>
      </c>
      <c r="C71" s="1">
        <f t="shared" si="2"/>
        <v>0.28897786151672156</v>
      </c>
      <c r="D71">
        <v>63</v>
      </c>
      <c r="E71">
        <f t="shared" si="6"/>
        <v>7</v>
      </c>
      <c r="F71" s="1">
        <f t="shared" si="3"/>
        <v>0.125</v>
      </c>
      <c r="G71" s="1">
        <f t="shared" si="4"/>
        <v>0.20720543923049811</v>
      </c>
      <c r="H71" s="1">
        <f t="shared" si="5"/>
        <v>0.23496472663139331</v>
      </c>
    </row>
    <row r="72" spans="1:8" x14ac:dyDescent="0.25">
      <c r="A72" t="s">
        <v>139</v>
      </c>
      <c r="B72">
        <v>6741</v>
      </c>
      <c r="C72" s="1">
        <f t="shared" si="2"/>
        <v>0.23168280650465922</v>
      </c>
      <c r="D72">
        <v>85</v>
      </c>
      <c r="E72">
        <f t="shared" si="6"/>
        <v>22</v>
      </c>
      <c r="F72" s="1">
        <f t="shared" si="3"/>
        <v>0.3492063492063493</v>
      </c>
      <c r="G72" s="1">
        <f t="shared" si="4"/>
        <v>0.25709206054569089</v>
      </c>
      <c r="H72" s="1">
        <f t="shared" si="5"/>
        <v>0.17041446208112876</v>
      </c>
    </row>
    <row r="73" spans="1:8" x14ac:dyDescent="0.25">
      <c r="A73" t="s">
        <v>140</v>
      </c>
      <c r="B73">
        <v>6956</v>
      </c>
      <c r="C73" s="1">
        <f t="shared" si="2"/>
        <v>3.1894377688770126E-2</v>
      </c>
      <c r="D73">
        <v>87</v>
      </c>
      <c r="E73">
        <f t="shared" si="6"/>
        <v>2</v>
      </c>
      <c r="F73" s="1">
        <f t="shared" si="3"/>
        <v>2.3529411764705799E-2</v>
      </c>
      <c r="G73" s="1">
        <f t="shared" si="4"/>
        <v>0.22077086540096633</v>
      </c>
      <c r="H73" s="1">
        <f t="shared" si="5"/>
        <v>0.16591192032368504</v>
      </c>
    </row>
    <row r="74" spans="1:8" x14ac:dyDescent="0.25">
      <c r="A74" t="s">
        <v>141</v>
      </c>
      <c r="B74">
        <v>9008</v>
      </c>
      <c r="C74" s="1">
        <f t="shared" si="2"/>
        <v>0.2949971247843588</v>
      </c>
      <c r="D74">
        <v>164</v>
      </c>
      <c r="E74">
        <f t="shared" si="6"/>
        <v>77</v>
      </c>
      <c r="F74" s="1">
        <f t="shared" si="3"/>
        <v>0.88505747126436773</v>
      </c>
      <c r="G74" s="1">
        <f t="shared" si="4"/>
        <v>0.30994056626482008</v>
      </c>
      <c r="H74" s="1">
        <f t="shared" si="5"/>
        <v>0.41926441074514093</v>
      </c>
    </row>
    <row r="75" spans="1:8" x14ac:dyDescent="0.25">
      <c r="A75" t="s">
        <v>142</v>
      </c>
      <c r="B75">
        <v>10268</v>
      </c>
      <c r="C75" s="1">
        <f t="shared" si="2"/>
        <v>0.13987566607460034</v>
      </c>
      <c r="D75">
        <v>170</v>
      </c>
      <c r="E75">
        <f t="shared" si="6"/>
        <v>6</v>
      </c>
      <c r="F75" s="1">
        <f t="shared" si="3"/>
        <v>3.6585365853658569E-2</v>
      </c>
      <c r="G75" s="1">
        <f t="shared" si="4"/>
        <v>0.28561039685475159</v>
      </c>
      <c r="H75" s="1">
        <f t="shared" si="5"/>
        <v>0.31505741629424405</v>
      </c>
    </row>
    <row r="76" spans="1:8" x14ac:dyDescent="0.25">
      <c r="A76" t="s">
        <v>143</v>
      </c>
      <c r="B76">
        <v>11537</v>
      </c>
      <c r="C76" s="1">
        <f t="shared" si="2"/>
        <v>0.12358784573432025</v>
      </c>
      <c r="D76">
        <v>195</v>
      </c>
      <c r="E76">
        <f t="shared" si="6"/>
        <v>25</v>
      </c>
      <c r="F76" s="1">
        <f t="shared" si="3"/>
        <v>0.14705882352941169</v>
      </c>
      <c r="G76" s="1">
        <f t="shared" si="4"/>
        <v>0.22906777980793286</v>
      </c>
      <c r="H76" s="1">
        <f t="shared" si="5"/>
        <v>0.35623388688247931</v>
      </c>
    </row>
    <row r="77" spans="1:8" x14ac:dyDescent="0.25">
      <c r="A77" t="s">
        <v>144</v>
      </c>
      <c r="B77">
        <v>12350</v>
      </c>
      <c r="C77" s="1">
        <f t="shared" si="2"/>
        <v>7.0468926063968151E-2</v>
      </c>
      <c r="D77">
        <v>221</v>
      </c>
      <c r="E77">
        <f t="shared" si="6"/>
        <v>26</v>
      </c>
      <c r="F77" s="1">
        <f t="shared" si="3"/>
        <v>0.1333333333333333</v>
      </c>
      <c r="G77" s="1">
        <f t="shared" si="4"/>
        <v>0.24282439356454663</v>
      </c>
      <c r="H77" s="1">
        <f t="shared" si="5"/>
        <v>0.10565917423880118</v>
      </c>
    </row>
    <row r="78" spans="1:8" x14ac:dyDescent="0.25">
      <c r="A78" t="s">
        <v>145</v>
      </c>
      <c r="B78">
        <v>13324</v>
      </c>
      <c r="C78" s="1">
        <f t="shared" si="2"/>
        <v>7.8866396761133606E-2</v>
      </c>
      <c r="D78">
        <v>236</v>
      </c>
      <c r="E78">
        <f t="shared" si="6"/>
        <v>15</v>
      </c>
      <c r="F78" s="1">
        <f t="shared" si="3"/>
        <v>6.7873303167420795E-2</v>
      </c>
      <c r="G78" s="1">
        <f t="shared" si="4"/>
        <v>0.23466343687417818</v>
      </c>
      <c r="H78" s="1">
        <f t="shared" si="5"/>
        <v>0.11608848667672193</v>
      </c>
    </row>
    <row r="79" spans="1:8" x14ac:dyDescent="0.25">
      <c r="A79" t="s">
        <v>146</v>
      </c>
      <c r="B79">
        <v>14545</v>
      </c>
      <c r="C79" s="1">
        <f t="shared" si="2"/>
        <v>9.1639147403182131E-2</v>
      </c>
      <c r="D79">
        <v>283</v>
      </c>
      <c r="E79">
        <f t="shared" si="6"/>
        <v>47</v>
      </c>
      <c r="F79" s="1">
        <f t="shared" si="3"/>
        <v>0.19915254237288127</v>
      </c>
      <c r="G79" s="1">
        <f t="shared" si="4"/>
        <v>0.2132271787551113</v>
      </c>
      <c r="H79" s="1">
        <f t="shared" si="5"/>
        <v>0.13345305962454512</v>
      </c>
    </row>
    <row r="80" spans="1:8" x14ac:dyDescent="0.25">
      <c r="A80" t="s">
        <v>147</v>
      </c>
      <c r="B80">
        <v>15456</v>
      </c>
      <c r="C80" s="1">
        <f t="shared" si="2"/>
        <v>6.263320728772781E-2</v>
      </c>
      <c r="D80">
        <v>309</v>
      </c>
      <c r="E80">
        <f t="shared" si="6"/>
        <v>26</v>
      </c>
      <c r="F80" s="1">
        <f t="shared" si="3"/>
        <v>9.1872791519434616E-2</v>
      </c>
      <c r="G80" s="1">
        <f t="shared" si="4"/>
        <v>0.22299051872007256</v>
      </c>
      <c r="H80" s="1">
        <f t="shared" si="5"/>
        <v>0.11963287901991222</v>
      </c>
    </row>
    <row r="81" spans="1:8" x14ac:dyDescent="0.25">
      <c r="A81" t="s">
        <v>148</v>
      </c>
      <c r="B81">
        <v>16364</v>
      </c>
      <c r="C81" s="1">
        <f t="shared" si="2"/>
        <v>5.8747412008281596E-2</v>
      </c>
      <c r="D81">
        <v>354</v>
      </c>
      <c r="E81">
        <f t="shared" si="6"/>
        <v>45</v>
      </c>
      <c r="F81" s="1">
        <f t="shared" si="3"/>
        <v>0.14563106796116498</v>
      </c>
      <c r="G81" s="1">
        <f t="shared" si="4"/>
        <v>0.11735817539104361</v>
      </c>
      <c r="H81" s="1">
        <f t="shared" si="5"/>
        <v>0.14555213395116029</v>
      </c>
    </row>
    <row r="82" spans="1:8" x14ac:dyDescent="0.25">
      <c r="A82" t="s">
        <v>149</v>
      </c>
      <c r="B82">
        <v>17531</v>
      </c>
      <c r="C82" s="1">
        <f t="shared" si="2"/>
        <v>7.1315081887069143E-2</v>
      </c>
      <c r="D82">
        <v>390</v>
      </c>
      <c r="E82">
        <f t="shared" si="6"/>
        <v>36</v>
      </c>
      <c r="F82" s="1">
        <f t="shared" si="3"/>
        <v>0.10169491525423724</v>
      </c>
      <c r="G82" s="1">
        <f t="shared" si="4"/>
        <v>0.12665953959112627</v>
      </c>
      <c r="H82" s="1">
        <f t="shared" si="5"/>
        <v>0.11306625824494561</v>
      </c>
    </row>
    <row r="83" spans="1:8" x14ac:dyDescent="0.25">
      <c r="A83" t="s">
        <v>150</v>
      </c>
      <c r="B83">
        <v>18494</v>
      </c>
      <c r="C83" s="1">
        <f t="shared" si="2"/>
        <v>5.4931264616964182E-2</v>
      </c>
      <c r="D83">
        <v>438</v>
      </c>
      <c r="E83">
        <f t="shared" si="6"/>
        <v>48</v>
      </c>
      <c r="F83" s="1">
        <f t="shared" si="3"/>
        <v>0.12307692307692308</v>
      </c>
      <c r="G83" s="1">
        <f t="shared" si="4"/>
        <v>0.12323355381219933</v>
      </c>
      <c r="H83" s="1">
        <f t="shared" si="5"/>
        <v>0.1234676354307751</v>
      </c>
    </row>
    <row r="84" spans="1:8" x14ac:dyDescent="0.25">
      <c r="A84" t="s">
        <v>151</v>
      </c>
      <c r="B84">
        <v>19895</v>
      </c>
      <c r="C84" s="1">
        <f t="shared" si="2"/>
        <v>7.5754298691467437E-2</v>
      </c>
      <c r="D84">
        <v>461</v>
      </c>
      <c r="E84">
        <f t="shared" si="6"/>
        <v>23</v>
      </c>
      <c r="F84" s="1">
        <f t="shared" si="3"/>
        <v>5.2511415525114069E-2</v>
      </c>
      <c r="G84" s="1">
        <f t="shared" si="4"/>
        <v>0.11168756555388229</v>
      </c>
      <c r="H84" s="1">
        <f t="shared" si="5"/>
        <v>9.2427751285424797E-2</v>
      </c>
    </row>
    <row r="85" spans="1:8" x14ac:dyDescent="0.25">
      <c r="A85" t="s">
        <v>152</v>
      </c>
      <c r="B85">
        <v>21019</v>
      </c>
      <c r="C85" s="1">
        <f t="shared" si="2"/>
        <v>5.6496607187735526E-2</v>
      </c>
      <c r="D85">
        <v>499</v>
      </c>
      <c r="E85">
        <f t="shared" si="6"/>
        <v>38</v>
      </c>
      <c r="F85" s="1">
        <f t="shared" si="3"/>
        <v>8.2429501084598789E-2</v>
      </c>
      <c r="G85" s="1">
        <f t="shared" si="4"/>
        <v>0.11376702239919344</v>
      </c>
      <c r="H85" s="1">
        <f t="shared" si="5"/>
        <v>8.6005946562211985E-2</v>
      </c>
    </row>
    <row r="86" spans="1:8" x14ac:dyDescent="0.25">
      <c r="A86" t="s">
        <v>153</v>
      </c>
      <c r="B86">
        <v>21628</v>
      </c>
      <c r="C86" s="1">
        <f t="shared" si="2"/>
        <v>2.8973785622532056E-2</v>
      </c>
      <c r="D86">
        <v>571</v>
      </c>
      <c r="E86">
        <f t="shared" si="6"/>
        <v>72</v>
      </c>
      <c r="F86" s="1">
        <f t="shared" si="3"/>
        <v>0.14428857715430854</v>
      </c>
      <c r="G86" s="1">
        <f t="shared" si="4"/>
        <v>0.10592931308225448</v>
      </c>
      <c r="H86" s="1">
        <f t="shared" si="5"/>
        <v>9.307649792134047E-2</v>
      </c>
    </row>
    <row r="87" spans="1:8" x14ac:dyDescent="0.25">
      <c r="A87" t="s">
        <v>154</v>
      </c>
      <c r="B87">
        <v>22511</v>
      </c>
      <c r="C87" s="1">
        <f t="shared" si="2"/>
        <v>4.0826706121694034E-2</v>
      </c>
      <c r="D87">
        <v>596</v>
      </c>
      <c r="E87">
        <f t="shared" si="6"/>
        <v>25</v>
      </c>
      <c r="F87" s="1">
        <f t="shared" si="3"/>
        <v>4.3782837127845919E-2</v>
      </c>
      <c r="G87" s="1">
        <f t="shared" si="4"/>
        <v>9.9059319597741807E-2</v>
      </c>
      <c r="H87" s="1">
        <f t="shared" si="5"/>
        <v>9.0166971788917749E-2</v>
      </c>
    </row>
    <row r="88" spans="1:8" x14ac:dyDescent="0.25">
      <c r="A88" t="s">
        <v>155</v>
      </c>
      <c r="B88">
        <v>23343</v>
      </c>
      <c r="C88" s="1">
        <f t="shared" si="2"/>
        <v>3.6959708586913109E-2</v>
      </c>
      <c r="D88">
        <v>668</v>
      </c>
      <c r="E88">
        <f t="shared" si="6"/>
        <v>72</v>
      </c>
      <c r="F88" s="1">
        <f t="shared" si="3"/>
        <v>0.12080536912751683</v>
      </c>
      <c r="G88" s="1">
        <f t="shared" si="4"/>
        <v>9.5512791192934918E-2</v>
      </c>
      <c r="H88" s="1">
        <f t="shared" si="5"/>
        <v>0.10295892780322376</v>
      </c>
    </row>
    <row r="89" spans="1:8" x14ac:dyDescent="0.25">
      <c r="A89" t="s">
        <v>156</v>
      </c>
      <c r="B89">
        <v>24759</v>
      </c>
      <c r="C89" s="1">
        <f t="shared" si="2"/>
        <v>6.0660583472561314E-2</v>
      </c>
      <c r="D89">
        <v>725</v>
      </c>
      <c r="E89">
        <f t="shared" si="6"/>
        <v>57</v>
      </c>
      <c r="F89" s="1">
        <f t="shared" si="3"/>
        <v>8.5329341317365248E-2</v>
      </c>
      <c r="G89" s="1">
        <f t="shared" si="4"/>
        <v>9.3174852059096064E-2</v>
      </c>
      <c r="H89" s="1">
        <f t="shared" si="5"/>
        <v>8.3305849190909331E-2</v>
      </c>
    </row>
    <row r="90" spans="1:8" x14ac:dyDescent="0.25">
      <c r="A90" t="s">
        <v>157</v>
      </c>
      <c r="B90">
        <v>25492</v>
      </c>
      <c r="C90" s="1">
        <f t="shared" si="2"/>
        <v>2.9605396017609698E-2</v>
      </c>
      <c r="D90">
        <v>748</v>
      </c>
      <c r="E90">
        <f t="shared" si="6"/>
        <v>23</v>
      </c>
      <c r="F90" s="1">
        <f t="shared" si="3"/>
        <v>3.1724137931034457E-2</v>
      </c>
      <c r="G90" s="1">
        <f t="shared" si="4"/>
        <v>8.0124454181111984E-2</v>
      </c>
      <c r="H90" s="1">
        <f t="shared" si="5"/>
        <v>7.9286282791972182E-2</v>
      </c>
    </row>
    <row r="91" spans="1:8" x14ac:dyDescent="0.25">
      <c r="A91" t="s">
        <v>158</v>
      </c>
      <c r="B91">
        <v>26314</v>
      </c>
      <c r="C91" s="1">
        <f t="shared" si="2"/>
        <v>3.2245410324807766E-2</v>
      </c>
      <c r="D91">
        <v>774</v>
      </c>
      <c r="E91">
        <f t="shared" si="6"/>
        <v>26</v>
      </c>
      <c r="F91" s="1">
        <f t="shared" si="3"/>
        <v>3.475935828876997E-2</v>
      </c>
      <c r="G91" s="1">
        <f t="shared" si="4"/>
        <v>7.7588446004491399E-2</v>
      </c>
      <c r="H91" s="1">
        <f t="shared" si="5"/>
        <v>5.0604279179056556E-2</v>
      </c>
    </row>
    <row r="92" spans="1:8" x14ac:dyDescent="0.25">
      <c r="A92" t="s">
        <v>159</v>
      </c>
      <c r="B92">
        <v>27059</v>
      </c>
      <c r="C92" s="1">
        <f t="shared" si="2"/>
        <v>2.8311925210914302E-2</v>
      </c>
      <c r="D92">
        <v>822</v>
      </c>
      <c r="E92">
        <f t="shared" si="6"/>
        <v>48</v>
      </c>
      <c r="F92" s="1">
        <f t="shared" si="3"/>
        <v>6.2015503875969102E-2</v>
      </c>
      <c r="G92" s="1">
        <f t="shared" si="4"/>
        <v>7.4672160688972866E-2</v>
      </c>
      <c r="H92" s="1">
        <f t="shared" si="5"/>
        <v>4.2833000031924508E-2</v>
      </c>
    </row>
    <row r="93" spans="1:8" x14ac:dyDescent="0.25">
      <c r="A93" t="s">
        <v>160</v>
      </c>
      <c r="B93">
        <v>27869</v>
      </c>
      <c r="C93" s="1">
        <f t="shared" si="2"/>
        <v>2.9934587383125821E-2</v>
      </c>
      <c r="D93">
        <v>867</v>
      </c>
      <c r="E93">
        <f t="shared" si="6"/>
        <v>45</v>
      </c>
      <c r="F93" s="1">
        <f t="shared" si="3"/>
        <v>5.4744525547445244E-2</v>
      </c>
      <c r="G93" s="1">
        <f t="shared" si="4"/>
        <v>6.1880153316563824E-2</v>
      </c>
      <c r="H93" s="1">
        <f t="shared" si="5"/>
        <v>5.0506462570728106E-2</v>
      </c>
    </row>
    <row r="95" spans="1:8" x14ac:dyDescent="0.25">
      <c r="A95" t="s">
        <v>161</v>
      </c>
      <c r="C95" s="1">
        <f>AVERAGE(C87:C93)</f>
        <v>3.6934902445375152E-2</v>
      </c>
      <c r="F95" s="1">
        <f>AVERAGE(F87:F93)</f>
        <v>6.1880153316563824E-2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920.65009292546085</v>
      </c>
      <c r="E98" s="1">
        <v>6.1130334486735771E-2</v>
      </c>
    </row>
    <row r="99" spans="1:5" x14ac:dyDescent="0.25">
      <c r="A99" t="s">
        <v>4</v>
      </c>
      <c r="D99" s="2">
        <v>977.62006182659707</v>
      </c>
      <c r="E99" s="1">
        <v>0.12687427912341409</v>
      </c>
    </row>
    <row r="100" spans="1:5" x14ac:dyDescent="0.25">
      <c r="A100" t="s">
        <v>5</v>
      </c>
      <c r="D100" s="2">
        <v>1038.115341137775</v>
      </c>
      <c r="E100" s="1">
        <v>0.19723183391003449</v>
      </c>
    </row>
    <row r="101" spans="1:5" x14ac:dyDescent="0.25">
      <c r="A101" t="s">
        <v>6</v>
      </c>
      <c r="D101" s="2">
        <v>1102.3540776076579</v>
      </c>
      <c r="E101" s="1">
        <v>0.27104959630911202</v>
      </c>
    </row>
    <row r="102" spans="1:5" x14ac:dyDescent="0.25">
      <c r="A102" t="s">
        <v>7</v>
      </c>
      <c r="D102" s="2">
        <v>1170.567916939159</v>
      </c>
      <c r="E102" s="1">
        <v>0.34948096885813151</v>
      </c>
    </row>
    <row r="103" spans="1:5" x14ac:dyDescent="0.25">
      <c r="A103" t="s">
        <v>8</v>
      </c>
      <c r="D103" s="2">
        <v>1243.0028391068049</v>
      </c>
      <c r="E103" s="1">
        <v>0.43367935409457892</v>
      </c>
    </row>
    <row r="104" spans="1:5" x14ac:dyDescent="0.25">
      <c r="A104" t="s">
        <v>9</v>
      </c>
      <c r="D104" s="2">
        <v>1319.9200453636579</v>
      </c>
      <c r="E104" s="1">
        <v>0.52133794694348334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4"/>
  <sheetViews>
    <sheetView topLeftCell="A76"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174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17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23</v>
      </c>
      <c r="C52" s="1">
        <f t="shared" ref="C52:C93" si="2">(B52/B51) - 1</f>
        <v>0.35294117647058831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31</v>
      </c>
      <c r="C53" s="1">
        <f t="shared" si="2"/>
        <v>0.34782608695652173</v>
      </c>
      <c r="D53">
        <v>1</v>
      </c>
      <c r="E53">
        <f t="shared" si="1"/>
        <v>1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42</v>
      </c>
      <c r="C54" s="1">
        <f t="shared" si="2"/>
        <v>0.35483870967741926</v>
      </c>
      <c r="D54">
        <v>1</v>
      </c>
      <c r="E54">
        <f t="shared" si="1"/>
        <v>0</v>
      </c>
      <c r="F54" s="1">
        <f t="shared" ref="F54:F93" si="3">(D54/D53) - 1</f>
        <v>0</v>
      </c>
      <c r="G54" s="1">
        <f t="shared" ref="G54:G93" si="4">AVERAGE(F48:F54)</f>
        <v>0</v>
      </c>
      <c r="H54" s="1">
        <f t="shared" ref="H54:H93" si="5">AVERAGE(F52:F54)</f>
        <v>0</v>
      </c>
    </row>
    <row r="55" spans="1:8" x14ac:dyDescent="0.25">
      <c r="A55" t="s">
        <v>122</v>
      </c>
      <c r="B55">
        <v>66</v>
      </c>
      <c r="C55" s="1">
        <f t="shared" si="2"/>
        <v>0.5714285714285714</v>
      </c>
      <c r="D55">
        <v>1</v>
      </c>
      <c r="E55">
        <f t="shared" si="1"/>
        <v>0</v>
      </c>
      <c r="F55" s="1">
        <f t="shared" si="3"/>
        <v>0</v>
      </c>
      <c r="G55" s="1">
        <f t="shared" si="4"/>
        <v>0</v>
      </c>
      <c r="H55" s="1">
        <f t="shared" si="5"/>
        <v>0</v>
      </c>
    </row>
    <row r="56" spans="1:8" x14ac:dyDescent="0.25">
      <c r="A56" t="s">
        <v>123</v>
      </c>
      <c r="B56">
        <v>99</v>
      </c>
      <c r="C56" s="1">
        <f t="shared" si="2"/>
        <v>0.5</v>
      </c>
      <c r="D56">
        <v>1</v>
      </c>
      <c r="E56">
        <f t="shared" si="1"/>
        <v>0</v>
      </c>
      <c r="F56" s="1">
        <f t="shared" si="3"/>
        <v>0</v>
      </c>
      <c r="G56" s="1">
        <f t="shared" si="4"/>
        <v>0</v>
      </c>
      <c r="H56" s="1">
        <f t="shared" si="5"/>
        <v>0</v>
      </c>
    </row>
    <row r="57" spans="1:8" x14ac:dyDescent="0.25">
      <c r="A57" t="s">
        <v>124</v>
      </c>
      <c r="B57">
        <v>121</v>
      </c>
      <c r="C57" s="1">
        <f t="shared" si="2"/>
        <v>0.22222222222222232</v>
      </c>
      <c r="D57">
        <v>1</v>
      </c>
      <c r="E57">
        <f t="shared" si="1"/>
        <v>0</v>
      </c>
      <c r="F57" s="1">
        <f t="shared" si="3"/>
        <v>0</v>
      </c>
      <c r="G57" s="1">
        <f t="shared" si="4"/>
        <v>0</v>
      </c>
      <c r="H57" s="1">
        <f t="shared" si="5"/>
        <v>0</v>
      </c>
    </row>
    <row r="58" spans="1:8" x14ac:dyDescent="0.25">
      <c r="A58" t="s">
        <v>125</v>
      </c>
      <c r="B58">
        <v>146</v>
      </c>
      <c r="C58" s="1">
        <f t="shared" si="2"/>
        <v>0.20661157024793386</v>
      </c>
      <c r="D58">
        <v>1</v>
      </c>
      <c r="E58">
        <f t="shared" si="1"/>
        <v>0</v>
      </c>
      <c r="F58" s="1">
        <f t="shared" si="3"/>
        <v>0</v>
      </c>
      <c r="G58" s="1">
        <f t="shared" si="4"/>
        <v>0</v>
      </c>
      <c r="H58" s="1">
        <f t="shared" si="5"/>
        <v>0</v>
      </c>
    </row>
    <row r="59" spans="1:8" x14ac:dyDescent="0.25">
      <c r="A59" t="s">
        <v>126</v>
      </c>
      <c r="B59">
        <v>199</v>
      </c>
      <c r="C59" s="1">
        <f t="shared" si="2"/>
        <v>0.36301369863013688</v>
      </c>
      <c r="D59">
        <v>3</v>
      </c>
      <c r="E59">
        <f t="shared" si="1"/>
        <v>2</v>
      </c>
      <c r="F59" s="1">
        <f t="shared" si="3"/>
        <v>2</v>
      </c>
      <c r="G59" s="1">
        <f t="shared" si="4"/>
        <v>0.33333333333333331</v>
      </c>
      <c r="H59" s="1">
        <f t="shared" si="5"/>
        <v>0.66666666666666663</v>
      </c>
    </row>
    <row r="60" spans="1:8" x14ac:dyDescent="0.25">
      <c r="A60" t="s">
        <v>127</v>
      </c>
      <c r="B60">
        <v>287</v>
      </c>
      <c r="C60" s="1">
        <f t="shared" si="2"/>
        <v>0.44221105527638183</v>
      </c>
      <c r="D60">
        <v>10</v>
      </c>
      <c r="E60">
        <f t="shared" si="1"/>
        <v>7</v>
      </c>
      <c r="F60" s="1">
        <f t="shared" si="3"/>
        <v>2.3333333333333335</v>
      </c>
      <c r="G60" s="1">
        <f t="shared" si="4"/>
        <v>0.61904761904761918</v>
      </c>
      <c r="H60" s="1">
        <f t="shared" si="5"/>
        <v>1.4444444444444446</v>
      </c>
    </row>
    <row r="61" spans="1:8" x14ac:dyDescent="0.25">
      <c r="A61" t="s">
        <v>128</v>
      </c>
      <c r="B61">
        <v>420</v>
      </c>
      <c r="C61" s="1">
        <f t="shared" si="2"/>
        <v>0.46341463414634143</v>
      </c>
      <c r="D61">
        <v>13</v>
      </c>
      <c r="E61">
        <f t="shared" si="1"/>
        <v>3</v>
      </c>
      <c r="F61" s="1">
        <f t="shared" si="3"/>
        <v>0.30000000000000004</v>
      </c>
      <c r="G61" s="1">
        <f t="shared" si="4"/>
        <v>0.661904761904762</v>
      </c>
      <c r="H61" s="1">
        <f t="shared" si="5"/>
        <v>1.5444444444444445</v>
      </c>
    </row>
    <row r="62" spans="1:8" x14ac:dyDescent="0.25">
      <c r="A62" t="s">
        <v>129</v>
      </c>
      <c r="B62">
        <v>507</v>
      </c>
      <c r="C62" s="1">
        <f t="shared" si="2"/>
        <v>0.20714285714285707</v>
      </c>
      <c r="D62">
        <v>14</v>
      </c>
      <c r="E62">
        <f t="shared" si="1"/>
        <v>1</v>
      </c>
      <c r="F62" s="1">
        <f t="shared" si="3"/>
        <v>7.6923076923076872E-2</v>
      </c>
      <c r="G62" s="1">
        <f t="shared" si="4"/>
        <v>0.67289377289377295</v>
      </c>
      <c r="H62" s="1">
        <f t="shared" si="5"/>
        <v>0.90341880341880343</v>
      </c>
    </row>
    <row r="63" spans="1:8" x14ac:dyDescent="0.25">
      <c r="A63" t="s">
        <v>130</v>
      </c>
      <c r="B63">
        <v>621</v>
      </c>
      <c r="C63" s="1">
        <f t="shared" si="2"/>
        <v>0.2248520710059172</v>
      </c>
      <c r="D63">
        <v>25</v>
      </c>
      <c r="E63">
        <f t="shared" si="1"/>
        <v>11</v>
      </c>
      <c r="F63" s="1">
        <f t="shared" si="3"/>
        <v>0.78571428571428581</v>
      </c>
      <c r="G63" s="1">
        <f t="shared" si="4"/>
        <v>0.78513867085295652</v>
      </c>
      <c r="H63" s="1">
        <f t="shared" si="5"/>
        <v>0.38754578754578756</v>
      </c>
    </row>
    <row r="64" spans="1:8" x14ac:dyDescent="0.25">
      <c r="A64" t="s">
        <v>131</v>
      </c>
      <c r="B64">
        <v>772</v>
      </c>
      <c r="C64" s="1">
        <f t="shared" si="2"/>
        <v>0.24315619967793878</v>
      </c>
      <c r="D64">
        <v>25</v>
      </c>
      <c r="E64">
        <f t="shared" si="1"/>
        <v>0</v>
      </c>
      <c r="F64" s="1">
        <f t="shared" si="3"/>
        <v>0</v>
      </c>
      <c r="G64" s="1">
        <f t="shared" si="4"/>
        <v>0.78513867085295652</v>
      </c>
      <c r="H64" s="1">
        <f t="shared" si="5"/>
        <v>0.28754578754578758</v>
      </c>
    </row>
    <row r="65" spans="1:8" x14ac:dyDescent="0.25">
      <c r="A65" t="s">
        <v>132</v>
      </c>
      <c r="B65">
        <v>1026</v>
      </c>
      <c r="C65" s="1">
        <f t="shared" si="2"/>
        <v>0.32901554404145084</v>
      </c>
      <c r="D65">
        <v>32</v>
      </c>
      <c r="E65">
        <f t="shared" si="1"/>
        <v>7</v>
      </c>
      <c r="F65" s="1">
        <f t="shared" si="3"/>
        <v>0.28000000000000003</v>
      </c>
      <c r="G65" s="1">
        <f t="shared" si="4"/>
        <v>0.82513867085295656</v>
      </c>
      <c r="H65" s="1">
        <f t="shared" si="5"/>
        <v>0.3552380952380953</v>
      </c>
    </row>
    <row r="66" spans="1:8" x14ac:dyDescent="0.25">
      <c r="A66" t="s">
        <v>133</v>
      </c>
      <c r="B66">
        <v>1247</v>
      </c>
      <c r="C66" s="1">
        <f t="shared" si="2"/>
        <v>0.21539961013645215</v>
      </c>
      <c r="D66">
        <v>40</v>
      </c>
      <c r="E66">
        <f t="shared" si="1"/>
        <v>8</v>
      </c>
      <c r="F66" s="1">
        <f t="shared" si="3"/>
        <v>0.25</v>
      </c>
      <c r="G66" s="1">
        <f t="shared" si="4"/>
        <v>0.57513867085295656</v>
      </c>
      <c r="H66" s="1">
        <f t="shared" si="5"/>
        <v>0.17666666666666667</v>
      </c>
    </row>
    <row r="67" spans="1:8" x14ac:dyDescent="0.25">
      <c r="A67" t="s">
        <v>134</v>
      </c>
      <c r="B67">
        <v>1525</v>
      </c>
      <c r="C67" s="1">
        <f t="shared" si="2"/>
        <v>0.22293504410585396</v>
      </c>
      <c r="D67">
        <v>48</v>
      </c>
      <c r="E67">
        <f t="shared" si="1"/>
        <v>8</v>
      </c>
      <c r="F67" s="1">
        <f t="shared" si="3"/>
        <v>0.19999999999999996</v>
      </c>
      <c r="G67" s="1">
        <f t="shared" si="4"/>
        <v>0.27037676609105182</v>
      </c>
      <c r="H67" s="1">
        <f t="shared" si="5"/>
        <v>0.24333333333333332</v>
      </c>
    </row>
    <row r="68" spans="1:8" x14ac:dyDescent="0.25">
      <c r="A68" t="s">
        <v>135</v>
      </c>
      <c r="B68">
        <v>2000</v>
      </c>
      <c r="C68" s="1">
        <f t="shared" si="2"/>
        <v>0.31147540983606548</v>
      </c>
      <c r="D68">
        <v>64</v>
      </c>
      <c r="E68">
        <f t="shared" ref="E68:E99" si="6">D68 - D67</f>
        <v>16</v>
      </c>
      <c r="F68" s="1">
        <f t="shared" si="3"/>
        <v>0.33333333333333326</v>
      </c>
      <c r="G68" s="1">
        <f t="shared" si="4"/>
        <v>0.27513867085295657</v>
      </c>
      <c r="H68" s="1">
        <f t="shared" si="5"/>
        <v>0.26111111111111107</v>
      </c>
    </row>
    <row r="69" spans="1:8" x14ac:dyDescent="0.25">
      <c r="A69" t="s">
        <v>136</v>
      </c>
      <c r="B69">
        <v>2366</v>
      </c>
      <c r="C69" s="1">
        <f t="shared" si="2"/>
        <v>0.18300000000000005</v>
      </c>
      <c r="D69">
        <v>69</v>
      </c>
      <c r="E69">
        <f t="shared" si="6"/>
        <v>5</v>
      </c>
      <c r="F69" s="1">
        <f t="shared" si="3"/>
        <v>7.8125E-2</v>
      </c>
      <c r="G69" s="1">
        <f t="shared" si="4"/>
        <v>0.27531037414965986</v>
      </c>
      <c r="H69" s="1">
        <f t="shared" si="5"/>
        <v>0.20381944444444441</v>
      </c>
    </row>
    <row r="70" spans="1:8" x14ac:dyDescent="0.25">
      <c r="A70" t="s">
        <v>137</v>
      </c>
      <c r="B70">
        <v>2651</v>
      </c>
      <c r="C70" s="1">
        <f t="shared" si="2"/>
        <v>0.12045646661031273</v>
      </c>
      <c r="D70">
        <v>80</v>
      </c>
      <c r="E70">
        <f t="shared" si="6"/>
        <v>11</v>
      </c>
      <c r="F70" s="1">
        <f t="shared" si="3"/>
        <v>0.15942028985507251</v>
      </c>
      <c r="G70" s="1">
        <f t="shared" si="4"/>
        <v>0.18583980331262939</v>
      </c>
      <c r="H70" s="1">
        <f t="shared" si="5"/>
        <v>0.19029287439613526</v>
      </c>
    </row>
    <row r="71" spans="1:8" x14ac:dyDescent="0.25">
      <c r="A71" t="s">
        <v>138</v>
      </c>
      <c r="B71">
        <v>2808</v>
      </c>
      <c r="C71" s="1">
        <f t="shared" si="2"/>
        <v>5.9222934741606892E-2</v>
      </c>
      <c r="D71">
        <v>87</v>
      </c>
      <c r="E71">
        <f t="shared" si="6"/>
        <v>7</v>
      </c>
      <c r="F71" s="1">
        <f t="shared" si="3"/>
        <v>8.7499999999999911E-2</v>
      </c>
      <c r="G71" s="1">
        <f t="shared" si="4"/>
        <v>0.19833980331262938</v>
      </c>
      <c r="H71" s="1">
        <f t="shared" si="5"/>
        <v>0.10834842995169081</v>
      </c>
    </row>
    <row r="72" spans="1:8" x14ac:dyDescent="0.25">
      <c r="A72" t="s">
        <v>139</v>
      </c>
      <c r="B72">
        <v>3929</v>
      </c>
      <c r="C72" s="1">
        <f t="shared" si="2"/>
        <v>0.3992165242165242</v>
      </c>
      <c r="D72">
        <v>111</v>
      </c>
      <c r="E72">
        <f t="shared" si="6"/>
        <v>24</v>
      </c>
      <c r="F72" s="1">
        <f t="shared" si="3"/>
        <v>0.27586206896551735</v>
      </c>
      <c r="G72" s="1">
        <f t="shared" si="4"/>
        <v>0.19774867030770329</v>
      </c>
      <c r="H72" s="1">
        <f t="shared" si="5"/>
        <v>0.17426078627352992</v>
      </c>
    </row>
    <row r="73" spans="1:8" x14ac:dyDescent="0.25">
      <c r="A73" t="s">
        <v>140</v>
      </c>
      <c r="B73">
        <v>4638</v>
      </c>
      <c r="C73" s="1">
        <f t="shared" si="2"/>
        <v>0.18045304148638341</v>
      </c>
      <c r="D73">
        <v>139</v>
      </c>
      <c r="E73">
        <f t="shared" si="6"/>
        <v>28</v>
      </c>
      <c r="F73" s="1">
        <f t="shared" si="3"/>
        <v>0.25225225225225234</v>
      </c>
      <c r="G73" s="1">
        <f t="shared" si="4"/>
        <v>0.19807042062945363</v>
      </c>
      <c r="H73" s="1">
        <f t="shared" si="5"/>
        <v>0.20520477373925652</v>
      </c>
    </row>
    <row r="74" spans="1:8" x14ac:dyDescent="0.25">
      <c r="A74" t="s">
        <v>141</v>
      </c>
      <c r="B74">
        <v>5348</v>
      </c>
      <c r="C74" s="1">
        <f t="shared" si="2"/>
        <v>0.15308322552824483</v>
      </c>
      <c r="D74">
        <v>163</v>
      </c>
      <c r="E74">
        <f t="shared" si="6"/>
        <v>24</v>
      </c>
      <c r="F74" s="1">
        <f t="shared" si="3"/>
        <v>0.17266187050359716</v>
      </c>
      <c r="G74" s="1">
        <f t="shared" si="4"/>
        <v>0.19416497355853893</v>
      </c>
      <c r="H74" s="1">
        <f t="shared" si="5"/>
        <v>0.23359206390712228</v>
      </c>
    </row>
    <row r="75" spans="1:8" x14ac:dyDescent="0.25">
      <c r="A75" t="s">
        <v>142</v>
      </c>
      <c r="B75">
        <v>5831</v>
      </c>
      <c r="C75" s="1">
        <f t="shared" si="2"/>
        <v>9.0314136125654532E-2</v>
      </c>
      <c r="D75">
        <v>184</v>
      </c>
      <c r="E75">
        <f t="shared" si="6"/>
        <v>21</v>
      </c>
      <c r="F75" s="1">
        <f t="shared" si="3"/>
        <v>0.12883435582822078</v>
      </c>
      <c r="G75" s="1">
        <f t="shared" si="4"/>
        <v>0.16495083391495144</v>
      </c>
      <c r="H75" s="1">
        <f t="shared" si="5"/>
        <v>0.1845828261946901</v>
      </c>
    </row>
    <row r="76" spans="1:8" x14ac:dyDescent="0.25">
      <c r="A76" t="s">
        <v>143</v>
      </c>
      <c r="B76">
        <v>6160</v>
      </c>
      <c r="C76" s="1">
        <f t="shared" si="2"/>
        <v>5.6422569027611003E-2</v>
      </c>
      <c r="D76">
        <v>201</v>
      </c>
      <c r="E76">
        <f t="shared" si="6"/>
        <v>17</v>
      </c>
      <c r="F76" s="1">
        <f t="shared" si="3"/>
        <v>9.2391304347826164E-2</v>
      </c>
      <c r="G76" s="1">
        <f t="shared" si="4"/>
        <v>0.1669888773932123</v>
      </c>
      <c r="H76" s="1">
        <f t="shared" si="5"/>
        <v>0.13129584355988136</v>
      </c>
    </row>
    <row r="77" spans="1:8" x14ac:dyDescent="0.25">
      <c r="A77" t="s">
        <v>144</v>
      </c>
      <c r="B77">
        <v>6647</v>
      </c>
      <c r="C77" s="1">
        <f t="shared" si="2"/>
        <v>7.9058441558441661E-2</v>
      </c>
      <c r="D77">
        <v>211</v>
      </c>
      <c r="E77">
        <f t="shared" si="6"/>
        <v>10</v>
      </c>
      <c r="F77" s="1">
        <f t="shared" si="3"/>
        <v>4.9751243781094523E-2</v>
      </c>
      <c r="G77" s="1">
        <f t="shared" si="4"/>
        <v>0.15132187081121545</v>
      </c>
      <c r="H77" s="1">
        <f t="shared" si="5"/>
        <v>9.0325634652380485E-2</v>
      </c>
    </row>
    <row r="78" spans="1:8" x14ac:dyDescent="0.25">
      <c r="A78" t="s">
        <v>145</v>
      </c>
      <c r="B78">
        <v>7314</v>
      </c>
      <c r="C78" s="1">
        <f t="shared" si="2"/>
        <v>0.10034602076124566</v>
      </c>
      <c r="D78">
        <v>229</v>
      </c>
      <c r="E78">
        <f t="shared" si="6"/>
        <v>18</v>
      </c>
      <c r="F78" s="1">
        <f t="shared" si="3"/>
        <v>8.5308056872037907E-2</v>
      </c>
      <c r="G78" s="1">
        <f t="shared" si="4"/>
        <v>0.15100873607864945</v>
      </c>
      <c r="H78" s="1">
        <f t="shared" si="5"/>
        <v>7.5816868333652865E-2</v>
      </c>
    </row>
    <row r="79" spans="1:8" x14ac:dyDescent="0.25">
      <c r="A79" t="s">
        <v>146</v>
      </c>
      <c r="B79">
        <v>8822</v>
      </c>
      <c r="C79" s="1">
        <f t="shared" si="2"/>
        <v>0.2061799289034727</v>
      </c>
      <c r="D79">
        <v>329</v>
      </c>
      <c r="E79">
        <f t="shared" si="6"/>
        <v>100</v>
      </c>
      <c r="F79" s="1">
        <f t="shared" si="3"/>
        <v>0.43668122270742349</v>
      </c>
      <c r="G79" s="1">
        <f t="shared" si="4"/>
        <v>0.17398290089892177</v>
      </c>
      <c r="H79" s="1">
        <f t="shared" si="5"/>
        <v>0.19058017445351863</v>
      </c>
    </row>
    <row r="80" spans="1:8" x14ac:dyDescent="0.25">
      <c r="A80" t="s">
        <v>147</v>
      </c>
      <c r="B80">
        <v>9901</v>
      </c>
      <c r="C80" s="1">
        <f t="shared" si="2"/>
        <v>0.1223078666968942</v>
      </c>
      <c r="D80">
        <v>362</v>
      </c>
      <c r="E80">
        <f t="shared" si="6"/>
        <v>33</v>
      </c>
      <c r="F80" s="1">
        <f t="shared" si="3"/>
        <v>0.10030395136778125</v>
      </c>
      <c r="G80" s="1">
        <f t="shared" si="4"/>
        <v>0.15227600077256875</v>
      </c>
      <c r="H80" s="1">
        <f t="shared" si="5"/>
        <v>0.20743107698241423</v>
      </c>
    </row>
    <row r="81" spans="1:8" x14ac:dyDescent="0.25">
      <c r="A81" t="s">
        <v>148</v>
      </c>
      <c r="B81">
        <v>10566</v>
      </c>
      <c r="C81" s="1">
        <f t="shared" si="2"/>
        <v>6.7164932835067193E-2</v>
      </c>
      <c r="D81">
        <v>379</v>
      </c>
      <c r="E81">
        <f t="shared" si="6"/>
        <v>17</v>
      </c>
      <c r="F81" s="1">
        <f t="shared" si="3"/>
        <v>4.6961325966850875E-2</v>
      </c>
      <c r="G81" s="1">
        <f t="shared" si="4"/>
        <v>0.13431878012446213</v>
      </c>
      <c r="H81" s="1">
        <f t="shared" si="5"/>
        <v>0.19464883334735186</v>
      </c>
    </row>
    <row r="82" spans="1:8" x14ac:dyDescent="0.25">
      <c r="A82" t="s">
        <v>149</v>
      </c>
      <c r="B82">
        <v>11485</v>
      </c>
      <c r="C82" s="1">
        <f t="shared" si="2"/>
        <v>8.6977096346772642E-2</v>
      </c>
      <c r="D82">
        <v>416</v>
      </c>
      <c r="E82">
        <f t="shared" si="6"/>
        <v>37</v>
      </c>
      <c r="F82" s="1">
        <f t="shared" si="3"/>
        <v>9.7625329815303363E-2</v>
      </c>
      <c r="G82" s="1">
        <f t="shared" si="4"/>
        <v>0.12986034783690251</v>
      </c>
      <c r="H82" s="1">
        <f t="shared" si="5"/>
        <v>8.1630202383311826E-2</v>
      </c>
    </row>
    <row r="83" spans="1:8" x14ac:dyDescent="0.25">
      <c r="A83" t="s">
        <v>150</v>
      </c>
      <c r="B83">
        <v>12159</v>
      </c>
      <c r="C83" s="1">
        <f t="shared" si="2"/>
        <v>5.8685241619503614E-2</v>
      </c>
      <c r="D83">
        <v>429</v>
      </c>
      <c r="E83">
        <f t="shared" si="6"/>
        <v>13</v>
      </c>
      <c r="F83" s="1">
        <f t="shared" si="3"/>
        <v>3.125E-2</v>
      </c>
      <c r="G83" s="1">
        <f t="shared" si="4"/>
        <v>0.12112587578721305</v>
      </c>
      <c r="H83" s="1">
        <f t="shared" si="5"/>
        <v>5.8612218594051413E-2</v>
      </c>
    </row>
    <row r="84" spans="1:8" x14ac:dyDescent="0.25">
      <c r="A84" t="s">
        <v>151</v>
      </c>
      <c r="B84">
        <v>12452</v>
      </c>
      <c r="C84" s="1">
        <f t="shared" si="2"/>
        <v>2.4097376428982686E-2</v>
      </c>
      <c r="D84">
        <v>433</v>
      </c>
      <c r="E84">
        <f t="shared" si="6"/>
        <v>4</v>
      </c>
      <c r="F84" s="1">
        <f t="shared" si="3"/>
        <v>9.3240093240092303E-3</v>
      </c>
      <c r="G84" s="1">
        <f t="shared" si="4"/>
        <v>0.11535055657905802</v>
      </c>
      <c r="H84" s="1">
        <f t="shared" si="5"/>
        <v>4.6066446379770865E-2</v>
      </c>
    </row>
    <row r="85" spans="1:8" x14ac:dyDescent="0.25">
      <c r="A85" t="s">
        <v>152</v>
      </c>
      <c r="B85">
        <v>13315</v>
      </c>
      <c r="C85" s="1">
        <f t="shared" si="2"/>
        <v>6.9306135560552429E-2</v>
      </c>
      <c r="D85">
        <v>465</v>
      </c>
      <c r="E85">
        <f t="shared" si="6"/>
        <v>32</v>
      </c>
      <c r="F85" s="1">
        <f t="shared" si="3"/>
        <v>7.390300230946889E-2</v>
      </c>
      <c r="G85" s="1">
        <f t="shared" si="4"/>
        <v>0.11372126307011958</v>
      </c>
      <c r="H85" s="1">
        <f t="shared" si="5"/>
        <v>3.8159003877826038E-2</v>
      </c>
    </row>
    <row r="86" spans="1:8" x14ac:dyDescent="0.25">
      <c r="A86" t="s">
        <v>153</v>
      </c>
      <c r="B86">
        <v>14578</v>
      </c>
      <c r="C86" s="1">
        <f t="shared" si="2"/>
        <v>9.485542621104015E-2</v>
      </c>
      <c r="D86">
        <v>525</v>
      </c>
      <c r="E86">
        <f t="shared" si="6"/>
        <v>60</v>
      </c>
      <c r="F86" s="1">
        <f t="shared" si="3"/>
        <v>0.12903225806451624</v>
      </c>
      <c r="G86" s="1">
        <f t="shared" si="4"/>
        <v>6.9771410978275689E-2</v>
      </c>
      <c r="H86" s="1">
        <f t="shared" si="5"/>
        <v>7.0753089899331448E-2</v>
      </c>
    </row>
    <row r="87" spans="1:8" x14ac:dyDescent="0.25">
      <c r="A87" t="s">
        <v>154</v>
      </c>
      <c r="B87">
        <v>14987</v>
      </c>
      <c r="C87" s="1">
        <f t="shared" si="2"/>
        <v>2.805597475648236E-2</v>
      </c>
      <c r="D87">
        <v>552</v>
      </c>
      <c r="E87">
        <f t="shared" si="6"/>
        <v>27</v>
      </c>
      <c r="F87" s="1">
        <f t="shared" si="3"/>
        <v>5.1428571428571379E-2</v>
      </c>
      <c r="G87" s="1">
        <f t="shared" si="4"/>
        <v>6.2789213844102854E-2</v>
      </c>
      <c r="H87" s="1">
        <f t="shared" si="5"/>
        <v>8.4787943934185497E-2</v>
      </c>
    </row>
    <row r="88" spans="1:8" x14ac:dyDescent="0.25">
      <c r="A88" t="s">
        <v>155</v>
      </c>
      <c r="B88">
        <v>15669</v>
      </c>
      <c r="C88" s="1">
        <f t="shared" si="2"/>
        <v>4.550610529125243E-2</v>
      </c>
      <c r="D88">
        <v>587</v>
      </c>
      <c r="E88">
        <f t="shared" si="6"/>
        <v>35</v>
      </c>
      <c r="F88" s="1">
        <f t="shared" si="3"/>
        <v>6.3405797101449224E-2</v>
      </c>
      <c r="G88" s="1">
        <f t="shared" si="4"/>
        <v>6.5138424006188328E-2</v>
      </c>
      <c r="H88" s="1">
        <f t="shared" si="5"/>
        <v>8.1288875531512275E-2</v>
      </c>
    </row>
    <row r="89" spans="1:8" x14ac:dyDescent="0.25">
      <c r="A89" t="s">
        <v>156</v>
      </c>
      <c r="B89">
        <v>17194</v>
      </c>
      <c r="C89" s="1">
        <f t="shared" si="2"/>
        <v>9.7325930180611309E-2</v>
      </c>
      <c r="D89">
        <v>650</v>
      </c>
      <c r="E89">
        <f t="shared" si="6"/>
        <v>63</v>
      </c>
      <c r="F89" s="1">
        <f t="shared" si="3"/>
        <v>0.10732538330494035</v>
      </c>
      <c r="G89" s="1">
        <f t="shared" si="4"/>
        <v>6.6524145933279336E-2</v>
      </c>
      <c r="H89" s="1">
        <f t="shared" si="5"/>
        <v>7.4053250611653645E-2</v>
      </c>
    </row>
    <row r="90" spans="1:8" x14ac:dyDescent="0.25">
      <c r="A90" t="s">
        <v>157</v>
      </c>
      <c r="B90">
        <v>17669</v>
      </c>
      <c r="C90" s="1">
        <f t="shared" si="2"/>
        <v>2.7625916017215202E-2</v>
      </c>
      <c r="D90">
        <v>673</v>
      </c>
      <c r="E90">
        <f t="shared" si="6"/>
        <v>23</v>
      </c>
      <c r="F90" s="1">
        <f t="shared" si="3"/>
        <v>3.5384615384615348E-2</v>
      </c>
      <c r="G90" s="1">
        <f t="shared" si="4"/>
        <v>6.7114805273938663E-2</v>
      </c>
      <c r="H90" s="1">
        <f t="shared" si="5"/>
        <v>6.8705265263668311E-2</v>
      </c>
    </row>
    <row r="91" spans="1:8" x14ac:dyDescent="0.25">
      <c r="A91" t="s">
        <v>158</v>
      </c>
      <c r="B91">
        <v>18301</v>
      </c>
      <c r="C91" s="1">
        <f t="shared" si="2"/>
        <v>3.5768860716509199E-2</v>
      </c>
      <c r="D91">
        <v>687</v>
      </c>
      <c r="E91">
        <f t="shared" si="6"/>
        <v>14</v>
      </c>
      <c r="F91" s="1">
        <f t="shared" si="3"/>
        <v>2.080237741456159E-2</v>
      </c>
      <c r="G91" s="1">
        <f t="shared" si="4"/>
        <v>6.8754572144017576E-2</v>
      </c>
      <c r="H91" s="1">
        <f t="shared" si="5"/>
        <v>5.4504125368039093E-2</v>
      </c>
    </row>
    <row r="92" spans="1:8" x14ac:dyDescent="0.25">
      <c r="A92" t="s">
        <v>159</v>
      </c>
      <c r="B92">
        <v>19407</v>
      </c>
      <c r="C92" s="1">
        <f t="shared" si="2"/>
        <v>6.0433856073438541E-2</v>
      </c>
      <c r="D92">
        <v>775</v>
      </c>
      <c r="E92">
        <f t="shared" si="6"/>
        <v>88</v>
      </c>
      <c r="F92" s="1">
        <f t="shared" si="3"/>
        <v>0.12809315866084425</v>
      </c>
      <c r="G92" s="1">
        <f t="shared" si="4"/>
        <v>7.6496023051356915E-2</v>
      </c>
      <c r="H92" s="1">
        <f t="shared" si="5"/>
        <v>6.1426717153340395E-2</v>
      </c>
    </row>
    <row r="93" spans="1:8" x14ac:dyDescent="0.25">
      <c r="A93" t="s">
        <v>160</v>
      </c>
      <c r="B93">
        <v>19881</v>
      </c>
      <c r="C93" s="1">
        <f t="shared" si="2"/>
        <v>2.4424176843407031E-2</v>
      </c>
      <c r="D93">
        <v>798</v>
      </c>
      <c r="E93">
        <f t="shared" si="6"/>
        <v>23</v>
      </c>
      <c r="F93" s="1">
        <f t="shared" si="3"/>
        <v>2.9677419354838808E-2</v>
      </c>
      <c r="G93" s="1">
        <f t="shared" si="4"/>
        <v>6.2302474664260137E-2</v>
      </c>
      <c r="H93" s="1">
        <f t="shared" si="5"/>
        <v>5.9524318476748217E-2</v>
      </c>
    </row>
    <row r="95" spans="1:8" x14ac:dyDescent="0.25">
      <c r="A95" t="s">
        <v>161</v>
      </c>
      <c r="C95" s="1">
        <f>AVERAGE(C87:C93)</f>
        <v>4.5591545696988013E-2</v>
      </c>
      <c r="F95" s="1">
        <f>AVERAGE(F87:F93)</f>
        <v>6.2302474664260137E-2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847.71737478207967</v>
      </c>
      <c r="E98" s="1">
        <v>6.1403508771929793E-2</v>
      </c>
    </row>
    <row r="99" spans="1:5" x14ac:dyDescent="0.25">
      <c r="A99" t="s">
        <v>4</v>
      </c>
      <c r="D99" s="2">
        <v>900.53226504689337</v>
      </c>
      <c r="E99" s="1">
        <v>0.1278195488721805</v>
      </c>
    </row>
    <row r="100" spans="1:5" x14ac:dyDescent="0.25">
      <c r="A100" t="s">
        <v>5</v>
      </c>
      <c r="D100" s="2">
        <v>956.63765367432632</v>
      </c>
      <c r="E100" s="1">
        <v>0.1979949874686717</v>
      </c>
    </row>
    <row r="101" spans="1:5" x14ac:dyDescent="0.25">
      <c r="A101" t="s">
        <v>6</v>
      </c>
      <c r="D101" s="2">
        <v>1016.238546855248</v>
      </c>
      <c r="E101" s="1">
        <v>0.27318295739348358</v>
      </c>
    </row>
    <row r="102" spans="1:5" x14ac:dyDescent="0.25">
      <c r="A102" t="s">
        <v>7</v>
      </c>
      <c r="D102" s="2">
        <v>1079.5527231735421</v>
      </c>
      <c r="E102" s="1">
        <v>0.35213032581453629</v>
      </c>
    </row>
    <row r="103" spans="1:5" x14ac:dyDescent="0.25">
      <c r="A103" t="s">
        <v>8</v>
      </c>
      <c r="D103" s="2">
        <v>1146.8115293577951</v>
      </c>
      <c r="E103" s="1">
        <v>0.43609022556390992</v>
      </c>
    </row>
    <row r="104" spans="1:5" x14ac:dyDescent="0.25">
      <c r="A104" t="s">
        <v>9</v>
      </c>
      <c r="D104" s="2">
        <v>1218.2607256102899</v>
      </c>
      <c r="E104" s="1">
        <v>0.52631578947368429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175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2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2</v>
      </c>
      <c r="C52" s="1">
        <f t="shared" ref="C52:C93" si="2">(B52/B51) - 1</f>
        <v>0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2</v>
      </c>
      <c r="C53" s="1">
        <f t="shared" si="2"/>
        <v>0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2</v>
      </c>
      <c r="C54" s="1">
        <f t="shared" si="2"/>
        <v>0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4</v>
      </c>
      <c r="C55" s="1">
        <f t="shared" si="2"/>
        <v>1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6</v>
      </c>
      <c r="C56" s="1">
        <f t="shared" si="2"/>
        <v>0.5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7</v>
      </c>
      <c r="C57" s="1">
        <f t="shared" si="2"/>
        <v>0.16666666666666674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10</v>
      </c>
      <c r="C58" s="1">
        <f t="shared" si="2"/>
        <v>0.4285714285714286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14</v>
      </c>
      <c r="C59" s="1">
        <f t="shared" si="2"/>
        <v>0.39999999999999991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16</v>
      </c>
      <c r="C60" s="1">
        <f t="shared" si="2"/>
        <v>0.14285714285714279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26</v>
      </c>
      <c r="C61" s="1">
        <f t="shared" si="2"/>
        <v>0.625</v>
      </c>
      <c r="D61">
        <v>0</v>
      </c>
      <c r="E61">
        <f t="shared" si="1"/>
        <v>0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37</v>
      </c>
      <c r="C62" s="1">
        <f t="shared" si="2"/>
        <v>0.42307692307692313</v>
      </c>
      <c r="D62">
        <v>0</v>
      </c>
      <c r="E62">
        <f t="shared" si="1"/>
        <v>0</v>
      </c>
      <c r="F62" t="s">
        <v>70</v>
      </c>
      <c r="G62" s="1">
        <v>0</v>
      </c>
      <c r="H62" s="1">
        <v>0</v>
      </c>
    </row>
    <row r="63" spans="1:8" x14ac:dyDescent="0.25">
      <c r="A63" t="s">
        <v>130</v>
      </c>
      <c r="B63">
        <v>53</v>
      </c>
      <c r="C63" s="1">
        <f t="shared" si="2"/>
        <v>0.43243243243243246</v>
      </c>
      <c r="D63">
        <v>0</v>
      </c>
      <c r="E63">
        <f t="shared" si="1"/>
        <v>0</v>
      </c>
      <c r="F63" t="s">
        <v>70</v>
      </c>
      <c r="G63" s="1">
        <v>0</v>
      </c>
      <c r="H63" s="1">
        <v>0</v>
      </c>
    </row>
    <row r="64" spans="1:8" x14ac:dyDescent="0.25">
      <c r="A64" t="s">
        <v>131</v>
      </c>
      <c r="B64">
        <v>56</v>
      </c>
      <c r="C64" s="1">
        <f t="shared" si="2"/>
        <v>5.6603773584905648E-2</v>
      </c>
      <c r="D64">
        <v>0</v>
      </c>
      <c r="E64">
        <f t="shared" si="1"/>
        <v>0</v>
      </c>
      <c r="F64" t="s">
        <v>70</v>
      </c>
      <c r="G64" s="1">
        <v>0</v>
      </c>
      <c r="H64" s="1">
        <v>0</v>
      </c>
    </row>
    <row r="65" spans="1:8" x14ac:dyDescent="0.25">
      <c r="A65" t="s">
        <v>132</v>
      </c>
      <c r="B65">
        <v>90</v>
      </c>
      <c r="C65" s="1">
        <f t="shared" si="2"/>
        <v>0.60714285714285721</v>
      </c>
      <c r="D65">
        <v>1</v>
      </c>
      <c r="E65">
        <f t="shared" si="1"/>
        <v>1</v>
      </c>
      <c r="F65" t="s">
        <v>70</v>
      </c>
      <c r="G65" s="1">
        <v>0</v>
      </c>
      <c r="H65" s="1">
        <v>0</v>
      </c>
    </row>
    <row r="66" spans="1:8" x14ac:dyDescent="0.25">
      <c r="A66" t="s">
        <v>133</v>
      </c>
      <c r="B66">
        <v>91</v>
      </c>
      <c r="C66" s="1">
        <f t="shared" si="2"/>
        <v>1.1111111111111072E-2</v>
      </c>
      <c r="D66">
        <v>0</v>
      </c>
      <c r="E66">
        <f t="shared" si="1"/>
        <v>-1</v>
      </c>
      <c r="F66" s="1">
        <f>(D66/D65) - 1</f>
        <v>-1</v>
      </c>
      <c r="G66" s="1">
        <f>AVERAGE(F60:F66)</f>
        <v>-1</v>
      </c>
      <c r="H66" s="1">
        <f>AVERAGE(F64:F66)</f>
        <v>-1</v>
      </c>
    </row>
    <row r="67" spans="1:8" x14ac:dyDescent="0.25">
      <c r="A67" t="s">
        <v>134</v>
      </c>
      <c r="B67">
        <v>95</v>
      </c>
      <c r="C67" s="1">
        <f t="shared" si="2"/>
        <v>4.3956043956044022E-2</v>
      </c>
      <c r="D67">
        <v>0</v>
      </c>
      <c r="E67">
        <f t="shared" si="1"/>
        <v>0</v>
      </c>
      <c r="F67" t="s">
        <v>70</v>
      </c>
      <c r="G67" s="1">
        <v>0</v>
      </c>
      <c r="H67" s="1">
        <v>0</v>
      </c>
    </row>
    <row r="68" spans="1:8" x14ac:dyDescent="0.25">
      <c r="A68" t="s">
        <v>135</v>
      </c>
      <c r="B68">
        <v>106</v>
      </c>
      <c r="C68" s="1">
        <f t="shared" si="2"/>
        <v>0.11578947368421044</v>
      </c>
      <c r="D68">
        <v>0</v>
      </c>
      <c r="E68">
        <f t="shared" ref="E68:E99" si="3">D68 - D67</f>
        <v>0</v>
      </c>
      <c r="F68" t="s">
        <v>70</v>
      </c>
      <c r="G68" s="1">
        <v>0</v>
      </c>
      <c r="H68" s="1">
        <v>0</v>
      </c>
    </row>
    <row r="69" spans="1:8" x14ac:dyDescent="0.25">
      <c r="A69" t="s">
        <v>136</v>
      </c>
      <c r="B69">
        <v>149</v>
      </c>
      <c r="C69" s="1">
        <f t="shared" si="2"/>
        <v>0.40566037735849059</v>
      </c>
      <c r="D69">
        <v>0</v>
      </c>
      <c r="E69">
        <f t="shared" si="3"/>
        <v>0</v>
      </c>
      <c r="F69" t="s">
        <v>70</v>
      </c>
      <c r="G69" s="1">
        <v>0</v>
      </c>
      <c r="H69" s="1">
        <v>0</v>
      </c>
    </row>
    <row r="70" spans="1:8" x14ac:dyDescent="0.25">
      <c r="A70" t="s">
        <v>137</v>
      </c>
      <c r="B70">
        <v>149</v>
      </c>
      <c r="C70" s="1">
        <f t="shared" si="2"/>
        <v>0</v>
      </c>
      <c r="D70">
        <v>0</v>
      </c>
      <c r="E70">
        <f t="shared" si="3"/>
        <v>0</v>
      </c>
      <c r="F70" t="s">
        <v>70</v>
      </c>
      <c r="G70" s="1">
        <v>0</v>
      </c>
      <c r="H70" s="1">
        <v>0</v>
      </c>
    </row>
    <row r="71" spans="1:8" x14ac:dyDescent="0.25">
      <c r="A71" t="s">
        <v>138</v>
      </c>
      <c r="B71">
        <v>175</v>
      </c>
      <c r="C71" s="1">
        <f t="shared" si="2"/>
        <v>0.17449664429530198</v>
      </c>
      <c r="D71">
        <v>0</v>
      </c>
      <c r="E71">
        <f t="shared" si="3"/>
        <v>0</v>
      </c>
      <c r="F71" t="s">
        <v>70</v>
      </c>
      <c r="G71" s="1">
        <v>0</v>
      </c>
      <c r="H71" s="1">
        <v>0</v>
      </c>
    </row>
    <row r="72" spans="1:8" x14ac:dyDescent="0.25">
      <c r="A72" t="s">
        <v>139</v>
      </c>
      <c r="B72">
        <v>204</v>
      </c>
      <c r="C72" s="1">
        <f t="shared" si="2"/>
        <v>0.1657142857142857</v>
      </c>
      <c r="D72">
        <v>0</v>
      </c>
      <c r="E72">
        <f t="shared" si="3"/>
        <v>0</v>
      </c>
      <c r="F72" t="s">
        <v>70</v>
      </c>
      <c r="G72" s="1">
        <v>0</v>
      </c>
      <c r="H72" s="1">
        <v>0</v>
      </c>
    </row>
    <row r="73" spans="1:8" x14ac:dyDescent="0.25">
      <c r="A73" t="s">
        <v>140</v>
      </c>
      <c r="B73">
        <v>224</v>
      </c>
      <c r="C73" s="1">
        <f t="shared" si="2"/>
        <v>9.8039215686274606E-2</v>
      </c>
      <c r="D73">
        <v>1</v>
      </c>
      <c r="E73">
        <f t="shared" si="3"/>
        <v>1</v>
      </c>
      <c r="F73" t="s">
        <v>70</v>
      </c>
      <c r="G73" s="1">
        <v>0</v>
      </c>
      <c r="H73" s="1">
        <v>0</v>
      </c>
    </row>
    <row r="74" spans="1:8" x14ac:dyDescent="0.25">
      <c r="A74" t="s">
        <v>141</v>
      </c>
      <c r="B74">
        <v>256</v>
      </c>
      <c r="C74" s="1">
        <f t="shared" si="2"/>
        <v>0.14285714285714279</v>
      </c>
      <c r="D74">
        <v>1</v>
      </c>
      <c r="E74">
        <f t="shared" si="3"/>
        <v>0</v>
      </c>
      <c r="F74" s="1">
        <f t="shared" ref="F74:F93" si="4">(D74/D73) - 1</f>
        <v>0</v>
      </c>
      <c r="G74" s="1">
        <f t="shared" ref="G74:G93" si="5">AVERAGE(F68:F74)</f>
        <v>0</v>
      </c>
      <c r="H74" s="1">
        <f t="shared" ref="H74:H93" si="6">AVERAGE(F72:F74)</f>
        <v>0</v>
      </c>
    </row>
    <row r="75" spans="1:8" x14ac:dyDescent="0.25">
      <c r="A75" t="s">
        <v>142</v>
      </c>
      <c r="B75">
        <v>319</v>
      </c>
      <c r="C75" s="1">
        <f t="shared" si="2"/>
        <v>0.24609375</v>
      </c>
      <c r="D75">
        <v>3</v>
      </c>
      <c r="E75">
        <f t="shared" si="3"/>
        <v>2</v>
      </c>
      <c r="F75" s="1">
        <f t="shared" si="4"/>
        <v>2</v>
      </c>
      <c r="G75" s="1">
        <f t="shared" si="5"/>
        <v>1</v>
      </c>
      <c r="H75" s="1">
        <f t="shared" si="6"/>
        <v>1</v>
      </c>
    </row>
    <row r="76" spans="1:8" x14ac:dyDescent="0.25">
      <c r="A76" t="s">
        <v>143</v>
      </c>
      <c r="B76">
        <v>351</v>
      </c>
      <c r="C76" s="1">
        <f t="shared" si="2"/>
        <v>0.10031347962382453</v>
      </c>
      <c r="D76">
        <v>3</v>
      </c>
      <c r="E76">
        <f t="shared" si="3"/>
        <v>0</v>
      </c>
      <c r="F76" s="1">
        <f t="shared" si="4"/>
        <v>0</v>
      </c>
      <c r="G76" s="1">
        <f t="shared" si="5"/>
        <v>0.66666666666666663</v>
      </c>
      <c r="H76" s="1">
        <f t="shared" si="6"/>
        <v>0.66666666666666663</v>
      </c>
    </row>
    <row r="77" spans="1:8" x14ac:dyDescent="0.25">
      <c r="A77" t="s">
        <v>144</v>
      </c>
      <c r="B77">
        <v>371</v>
      </c>
      <c r="C77" s="1">
        <f t="shared" si="2"/>
        <v>5.6980056980056926E-2</v>
      </c>
      <c r="D77">
        <v>4</v>
      </c>
      <c r="E77">
        <f t="shared" si="3"/>
        <v>1</v>
      </c>
      <c r="F77" s="1">
        <f t="shared" si="4"/>
        <v>0.33333333333333326</v>
      </c>
      <c r="G77" s="1">
        <f t="shared" si="5"/>
        <v>0.58333333333333326</v>
      </c>
      <c r="H77" s="1">
        <f t="shared" si="6"/>
        <v>0.77777777777777768</v>
      </c>
    </row>
    <row r="78" spans="1:8" x14ac:dyDescent="0.25">
      <c r="A78" t="s">
        <v>145</v>
      </c>
      <c r="B78">
        <v>387</v>
      </c>
      <c r="C78" s="1">
        <f t="shared" si="2"/>
        <v>4.3126684636118684E-2</v>
      </c>
      <c r="D78">
        <v>5</v>
      </c>
      <c r="E78">
        <f t="shared" si="3"/>
        <v>1</v>
      </c>
      <c r="F78" s="1">
        <f t="shared" si="4"/>
        <v>0.25</v>
      </c>
      <c r="G78" s="1">
        <f t="shared" si="5"/>
        <v>0.51666666666666661</v>
      </c>
      <c r="H78" s="1">
        <f t="shared" si="6"/>
        <v>0.19444444444444442</v>
      </c>
    </row>
    <row r="79" spans="1:8" x14ac:dyDescent="0.25">
      <c r="A79" t="s">
        <v>146</v>
      </c>
      <c r="B79">
        <v>410</v>
      </c>
      <c r="C79" s="1">
        <f t="shared" si="2"/>
        <v>5.9431524547803649E-2</v>
      </c>
      <c r="D79">
        <v>5</v>
      </c>
      <c r="E79">
        <f t="shared" si="3"/>
        <v>0</v>
      </c>
      <c r="F79" s="1">
        <f t="shared" si="4"/>
        <v>0</v>
      </c>
      <c r="G79" s="1">
        <f t="shared" si="5"/>
        <v>0.43055555555555552</v>
      </c>
      <c r="H79" s="1">
        <f t="shared" si="6"/>
        <v>0.19444444444444442</v>
      </c>
    </row>
    <row r="80" spans="1:8" x14ac:dyDescent="0.25">
      <c r="A80" t="s">
        <v>147</v>
      </c>
      <c r="B80">
        <v>410</v>
      </c>
      <c r="C80" s="1">
        <f t="shared" si="2"/>
        <v>0</v>
      </c>
      <c r="D80">
        <v>5</v>
      </c>
      <c r="E80">
        <f t="shared" si="3"/>
        <v>0</v>
      </c>
      <c r="F80" s="1">
        <f t="shared" si="4"/>
        <v>0</v>
      </c>
      <c r="G80" s="1">
        <f t="shared" si="5"/>
        <v>0.36904761904761901</v>
      </c>
      <c r="H80" s="1">
        <f t="shared" si="6"/>
        <v>8.3333333333333329E-2</v>
      </c>
    </row>
    <row r="81" spans="1:8" x14ac:dyDescent="0.25">
      <c r="A81" t="s">
        <v>148</v>
      </c>
      <c r="B81">
        <v>442</v>
      </c>
      <c r="C81" s="1">
        <f t="shared" si="2"/>
        <v>7.8048780487804947E-2</v>
      </c>
      <c r="D81">
        <v>6</v>
      </c>
      <c r="E81">
        <f t="shared" si="3"/>
        <v>1</v>
      </c>
      <c r="F81" s="1">
        <f t="shared" si="4"/>
        <v>0.19999999999999996</v>
      </c>
      <c r="G81" s="1">
        <f t="shared" si="5"/>
        <v>0.39761904761904759</v>
      </c>
      <c r="H81" s="1">
        <f t="shared" si="6"/>
        <v>6.6666666666666652E-2</v>
      </c>
    </row>
    <row r="82" spans="1:8" x14ac:dyDescent="0.25">
      <c r="A82" t="s">
        <v>149</v>
      </c>
      <c r="B82">
        <v>442</v>
      </c>
      <c r="C82" s="1">
        <f t="shared" si="2"/>
        <v>0</v>
      </c>
      <c r="D82">
        <v>6</v>
      </c>
      <c r="E82">
        <f t="shared" si="3"/>
        <v>0</v>
      </c>
      <c r="F82" s="1">
        <f t="shared" si="4"/>
        <v>0</v>
      </c>
      <c r="G82" s="1">
        <f t="shared" si="5"/>
        <v>0.11190476190476188</v>
      </c>
      <c r="H82" s="1">
        <f t="shared" si="6"/>
        <v>6.6666666666666652E-2</v>
      </c>
    </row>
    <row r="83" spans="1:8" x14ac:dyDescent="0.25">
      <c r="A83" t="s">
        <v>150</v>
      </c>
      <c r="B83">
        <v>465</v>
      </c>
      <c r="C83" s="1">
        <f t="shared" si="2"/>
        <v>5.2036199095022662E-2</v>
      </c>
      <c r="D83">
        <v>8</v>
      </c>
      <c r="E83">
        <f t="shared" si="3"/>
        <v>2</v>
      </c>
      <c r="F83" s="1">
        <f t="shared" si="4"/>
        <v>0.33333333333333326</v>
      </c>
      <c r="G83" s="1">
        <f t="shared" si="5"/>
        <v>0.15952380952380948</v>
      </c>
      <c r="H83" s="1">
        <f t="shared" si="6"/>
        <v>0.17777777777777773</v>
      </c>
    </row>
    <row r="84" spans="1:8" x14ac:dyDescent="0.25">
      <c r="A84" t="s">
        <v>151</v>
      </c>
      <c r="B84">
        <v>499</v>
      </c>
      <c r="C84" s="1">
        <f t="shared" si="2"/>
        <v>7.3118279569892364E-2</v>
      </c>
      <c r="D84">
        <v>9</v>
      </c>
      <c r="E84">
        <f t="shared" si="3"/>
        <v>1</v>
      </c>
      <c r="F84" s="1">
        <f t="shared" si="4"/>
        <v>0.125</v>
      </c>
      <c r="G84" s="1">
        <f t="shared" si="5"/>
        <v>0.12976190476190474</v>
      </c>
      <c r="H84" s="1">
        <f t="shared" si="6"/>
        <v>0.15277777777777776</v>
      </c>
    </row>
    <row r="85" spans="1:8" x14ac:dyDescent="0.25">
      <c r="A85" t="s">
        <v>152</v>
      </c>
      <c r="B85">
        <v>504</v>
      </c>
      <c r="C85" s="1">
        <f t="shared" si="2"/>
        <v>1.002004008016022E-2</v>
      </c>
      <c r="D85">
        <v>9</v>
      </c>
      <c r="E85">
        <f t="shared" si="3"/>
        <v>0</v>
      </c>
      <c r="F85" s="1">
        <f t="shared" si="4"/>
        <v>0</v>
      </c>
      <c r="G85" s="1">
        <f t="shared" si="5"/>
        <v>9.4047619047619033E-2</v>
      </c>
      <c r="H85" s="1">
        <f t="shared" si="6"/>
        <v>0.15277777777777776</v>
      </c>
    </row>
    <row r="86" spans="1:8" x14ac:dyDescent="0.25">
      <c r="A86" t="s">
        <v>153</v>
      </c>
      <c r="B86">
        <v>511</v>
      </c>
      <c r="C86" s="1">
        <f t="shared" si="2"/>
        <v>1.388888888888884E-2</v>
      </c>
      <c r="D86">
        <v>9</v>
      </c>
      <c r="E86">
        <f t="shared" si="3"/>
        <v>0</v>
      </c>
      <c r="F86" s="1">
        <f t="shared" si="4"/>
        <v>0</v>
      </c>
      <c r="G86" s="1">
        <f t="shared" si="5"/>
        <v>9.4047619047619033E-2</v>
      </c>
      <c r="H86" s="1">
        <f t="shared" si="6"/>
        <v>4.1666666666666664E-2</v>
      </c>
    </row>
    <row r="87" spans="1:8" x14ac:dyDescent="0.25">
      <c r="A87" t="s">
        <v>154</v>
      </c>
      <c r="B87">
        <v>524</v>
      </c>
      <c r="C87" s="1">
        <f t="shared" si="2"/>
        <v>2.5440313111545931E-2</v>
      </c>
      <c r="D87">
        <v>9</v>
      </c>
      <c r="E87">
        <f t="shared" si="3"/>
        <v>0</v>
      </c>
      <c r="F87" s="1">
        <f t="shared" si="4"/>
        <v>0</v>
      </c>
      <c r="G87" s="1">
        <f t="shared" si="5"/>
        <v>9.4047619047619033E-2</v>
      </c>
      <c r="H87" s="1">
        <f t="shared" si="6"/>
        <v>0</v>
      </c>
    </row>
    <row r="88" spans="1:8" x14ac:dyDescent="0.25">
      <c r="A88" t="s">
        <v>155</v>
      </c>
      <c r="B88">
        <v>530</v>
      </c>
      <c r="C88" s="1">
        <f t="shared" si="2"/>
        <v>1.1450381679389388E-2</v>
      </c>
      <c r="D88">
        <v>9</v>
      </c>
      <c r="E88">
        <f t="shared" si="3"/>
        <v>0</v>
      </c>
      <c r="F88" s="1">
        <f t="shared" si="4"/>
        <v>0</v>
      </c>
      <c r="G88" s="1">
        <f t="shared" si="5"/>
        <v>6.5476190476190466E-2</v>
      </c>
      <c r="H88" s="1">
        <f t="shared" si="6"/>
        <v>0</v>
      </c>
    </row>
    <row r="89" spans="1:8" x14ac:dyDescent="0.25">
      <c r="A89" t="s">
        <v>156</v>
      </c>
      <c r="B89">
        <v>541</v>
      </c>
      <c r="C89" s="1">
        <f t="shared" si="2"/>
        <v>2.0754716981132182E-2</v>
      </c>
      <c r="D89">
        <v>9</v>
      </c>
      <c r="E89">
        <f t="shared" si="3"/>
        <v>0</v>
      </c>
      <c r="F89" s="1">
        <f t="shared" si="4"/>
        <v>0</v>
      </c>
      <c r="G89" s="1">
        <f t="shared" si="5"/>
        <v>6.5476190476190466E-2</v>
      </c>
      <c r="H89" s="1">
        <f t="shared" si="6"/>
        <v>0</v>
      </c>
    </row>
    <row r="90" spans="1:8" x14ac:dyDescent="0.25">
      <c r="A90" t="s">
        <v>157</v>
      </c>
      <c r="B90">
        <v>574</v>
      </c>
      <c r="C90" s="1">
        <f t="shared" si="2"/>
        <v>6.0998151571164616E-2</v>
      </c>
      <c r="D90">
        <v>9</v>
      </c>
      <c r="E90">
        <f t="shared" si="3"/>
        <v>0</v>
      </c>
      <c r="F90" s="1">
        <f t="shared" si="4"/>
        <v>0</v>
      </c>
      <c r="G90" s="1">
        <f t="shared" si="5"/>
        <v>1.7857142857142856E-2</v>
      </c>
      <c r="H90" s="1">
        <f t="shared" si="6"/>
        <v>0</v>
      </c>
    </row>
    <row r="91" spans="1:8" x14ac:dyDescent="0.25">
      <c r="A91" t="s">
        <v>158</v>
      </c>
      <c r="B91">
        <v>580</v>
      </c>
      <c r="C91" s="1">
        <f t="shared" si="2"/>
        <v>1.0452961672473782E-2</v>
      </c>
      <c r="D91">
        <v>10</v>
      </c>
      <c r="E91">
        <f t="shared" si="3"/>
        <v>1</v>
      </c>
      <c r="F91" s="1">
        <f t="shared" si="4"/>
        <v>0.11111111111111116</v>
      </c>
      <c r="G91" s="1">
        <f t="shared" si="5"/>
        <v>1.5873015873015879E-2</v>
      </c>
      <c r="H91" s="1">
        <f t="shared" si="6"/>
        <v>3.7037037037037056E-2</v>
      </c>
    </row>
    <row r="92" spans="1:8" x14ac:dyDescent="0.25">
      <c r="A92" t="s">
        <v>159</v>
      </c>
      <c r="B92">
        <v>584</v>
      </c>
      <c r="C92" s="1">
        <f t="shared" si="2"/>
        <v>6.8965517241379448E-3</v>
      </c>
      <c r="D92">
        <v>10</v>
      </c>
      <c r="E92">
        <f t="shared" si="3"/>
        <v>0</v>
      </c>
      <c r="F92" s="1">
        <f t="shared" si="4"/>
        <v>0</v>
      </c>
      <c r="G92" s="1">
        <f t="shared" si="5"/>
        <v>1.5873015873015879E-2</v>
      </c>
      <c r="H92" s="1">
        <f t="shared" si="6"/>
        <v>3.7037037037037056E-2</v>
      </c>
    </row>
    <row r="93" spans="1:8" x14ac:dyDescent="0.25">
      <c r="A93" t="s">
        <v>160</v>
      </c>
      <c r="B93">
        <v>586</v>
      </c>
      <c r="C93" s="1">
        <f t="shared" si="2"/>
        <v>3.424657534246478E-3</v>
      </c>
      <c r="D93">
        <v>10</v>
      </c>
      <c r="E93">
        <f t="shared" si="3"/>
        <v>0</v>
      </c>
      <c r="F93" s="1">
        <f t="shared" si="4"/>
        <v>0</v>
      </c>
      <c r="G93" s="1">
        <f t="shared" si="5"/>
        <v>1.5873015873015879E-2</v>
      </c>
      <c r="H93" s="1">
        <f t="shared" si="6"/>
        <v>3.7037037037037056E-2</v>
      </c>
    </row>
    <row r="95" spans="1:8" x14ac:dyDescent="0.25">
      <c r="A95" t="s">
        <v>161</v>
      </c>
      <c r="C95" s="1">
        <f>AVERAGE(C87:C93)</f>
        <v>1.9916819182012904E-2</v>
      </c>
      <c r="F95" s="1">
        <f>AVERAGE(F87:F93)</f>
        <v>1.5873015873015879E-2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10.15873015873016</v>
      </c>
      <c r="E98" s="1">
        <v>0</v>
      </c>
    </row>
    <row r="99" spans="1:5" x14ac:dyDescent="0.25">
      <c r="A99" t="s">
        <v>4</v>
      </c>
      <c r="D99" s="2">
        <v>10.319979843789371</v>
      </c>
      <c r="E99" s="1">
        <v>0</v>
      </c>
    </row>
    <row r="100" spans="1:5" x14ac:dyDescent="0.25">
      <c r="A100" t="s">
        <v>5</v>
      </c>
      <c r="D100" s="2">
        <v>10.483789047659039</v>
      </c>
      <c r="E100" s="1">
        <v>0</v>
      </c>
    </row>
    <row r="101" spans="1:5" x14ac:dyDescent="0.25">
      <c r="A101" t="s">
        <v>6</v>
      </c>
      <c r="D101" s="2">
        <v>10.65019839762188</v>
      </c>
      <c r="E101" s="1">
        <v>0</v>
      </c>
    </row>
    <row r="102" spans="1:5" x14ac:dyDescent="0.25">
      <c r="A102" t="s">
        <v>7</v>
      </c>
      <c r="D102" s="2">
        <v>10.8192491658381</v>
      </c>
      <c r="E102" s="1">
        <v>0</v>
      </c>
    </row>
    <row r="103" spans="1:5" x14ac:dyDescent="0.25">
      <c r="A103" t="s">
        <v>8</v>
      </c>
      <c r="D103" s="2">
        <v>10.99098327958156</v>
      </c>
      <c r="E103" s="1">
        <v>0</v>
      </c>
    </row>
    <row r="104" spans="1:5" x14ac:dyDescent="0.25">
      <c r="A104" t="s">
        <v>9</v>
      </c>
      <c r="D104" s="2">
        <v>11.165443331638411</v>
      </c>
      <c r="E104" s="1">
        <v>0.1000000000000001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176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0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0</v>
      </c>
      <c r="C52" s="1" t="s">
        <v>70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0</v>
      </c>
      <c r="C53" s="1" t="s">
        <v>70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1</v>
      </c>
      <c r="C54" s="1" t="s">
        <v>70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2</v>
      </c>
      <c r="C55" s="1">
        <f t="shared" ref="C55:C93" si="2">(B55/B54) - 1</f>
        <v>1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5</v>
      </c>
      <c r="C56" s="1">
        <f t="shared" si="2"/>
        <v>1.5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5</v>
      </c>
      <c r="C57" s="1">
        <f t="shared" si="2"/>
        <v>0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8</v>
      </c>
      <c r="C58" s="1">
        <f t="shared" si="2"/>
        <v>0.60000000000000009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9</v>
      </c>
      <c r="C59" s="1">
        <f t="shared" si="2"/>
        <v>0.125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11</v>
      </c>
      <c r="C60" s="1">
        <f t="shared" si="2"/>
        <v>0.22222222222222232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23</v>
      </c>
      <c r="C61" s="1">
        <f t="shared" si="2"/>
        <v>1.0909090909090908</v>
      </c>
      <c r="D61">
        <v>0</v>
      </c>
      <c r="E61">
        <f t="shared" si="1"/>
        <v>0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36</v>
      </c>
      <c r="C62" s="1">
        <f t="shared" si="2"/>
        <v>0.56521739130434789</v>
      </c>
      <c r="D62">
        <v>0</v>
      </c>
      <c r="E62">
        <f t="shared" si="1"/>
        <v>0</v>
      </c>
      <c r="F62" t="s">
        <v>70</v>
      </c>
      <c r="G62" s="1">
        <v>0</v>
      </c>
      <c r="H62" s="1">
        <v>0</v>
      </c>
    </row>
    <row r="63" spans="1:8" x14ac:dyDescent="0.25">
      <c r="A63" t="s">
        <v>130</v>
      </c>
      <c r="B63">
        <v>42</v>
      </c>
      <c r="C63" s="1">
        <f t="shared" si="2"/>
        <v>0.16666666666666674</v>
      </c>
      <c r="D63">
        <v>0</v>
      </c>
      <c r="E63">
        <f t="shared" si="1"/>
        <v>0</v>
      </c>
      <c r="F63" t="s">
        <v>70</v>
      </c>
      <c r="G63" s="1">
        <v>0</v>
      </c>
      <c r="H63" s="1">
        <v>0</v>
      </c>
    </row>
    <row r="64" spans="1:8" x14ac:dyDescent="0.25">
      <c r="A64" t="s">
        <v>131</v>
      </c>
      <c r="B64">
        <v>68</v>
      </c>
      <c r="C64" s="1">
        <f t="shared" si="2"/>
        <v>0.61904761904761907</v>
      </c>
      <c r="D64">
        <v>0</v>
      </c>
      <c r="E64">
        <f t="shared" si="1"/>
        <v>0</v>
      </c>
      <c r="F64" t="s">
        <v>70</v>
      </c>
      <c r="G64" s="1">
        <v>0</v>
      </c>
      <c r="H64" s="1">
        <v>0</v>
      </c>
    </row>
    <row r="65" spans="1:8" x14ac:dyDescent="0.25">
      <c r="A65" t="s">
        <v>132</v>
      </c>
      <c r="B65">
        <v>81</v>
      </c>
      <c r="C65" s="1">
        <f t="shared" si="2"/>
        <v>0.19117647058823528</v>
      </c>
      <c r="D65">
        <v>0</v>
      </c>
      <c r="E65">
        <f t="shared" si="1"/>
        <v>0</v>
      </c>
      <c r="F65" t="s">
        <v>70</v>
      </c>
      <c r="G65" s="1">
        <v>0</v>
      </c>
      <c r="H65" s="1">
        <v>0</v>
      </c>
    </row>
    <row r="66" spans="1:8" x14ac:dyDescent="0.25">
      <c r="A66" t="s">
        <v>133</v>
      </c>
      <c r="B66">
        <v>91</v>
      </c>
      <c r="C66" s="1">
        <f t="shared" si="2"/>
        <v>0.12345679012345689</v>
      </c>
      <c r="D66">
        <v>0</v>
      </c>
      <c r="E66">
        <f t="shared" si="1"/>
        <v>0</v>
      </c>
      <c r="F66" t="s">
        <v>70</v>
      </c>
      <c r="G66" s="1">
        <v>0</v>
      </c>
      <c r="H66" s="1">
        <v>0</v>
      </c>
    </row>
    <row r="67" spans="1:8" x14ac:dyDescent="0.25">
      <c r="A67" t="s">
        <v>134</v>
      </c>
      <c r="B67">
        <v>146</v>
      </c>
      <c r="C67" s="1">
        <f t="shared" si="2"/>
        <v>0.60439560439560447</v>
      </c>
      <c r="D67">
        <v>3</v>
      </c>
      <c r="E67">
        <f t="shared" si="1"/>
        <v>3</v>
      </c>
      <c r="F67" t="s">
        <v>70</v>
      </c>
      <c r="G67" s="1">
        <v>0</v>
      </c>
      <c r="H67" s="1">
        <v>0</v>
      </c>
    </row>
    <row r="68" spans="1:8" x14ac:dyDescent="0.25">
      <c r="A68" t="s">
        <v>135</v>
      </c>
      <c r="B68">
        <v>205</v>
      </c>
      <c r="C68" s="1">
        <f t="shared" si="2"/>
        <v>0.40410958904109595</v>
      </c>
      <c r="D68">
        <v>3</v>
      </c>
      <c r="E68">
        <f t="shared" ref="E68:E99" si="3">D68 - D67</f>
        <v>0</v>
      </c>
      <c r="F68" s="1">
        <f t="shared" ref="F68:F93" si="4">(D68/D67) - 1</f>
        <v>0</v>
      </c>
      <c r="G68" s="1">
        <f t="shared" ref="G68:G93" si="5">AVERAGE(F62:F68)</f>
        <v>0</v>
      </c>
      <c r="H68" s="1">
        <f t="shared" ref="H68:H93" si="6">AVERAGE(F66:F68)</f>
        <v>0</v>
      </c>
    </row>
    <row r="69" spans="1:8" x14ac:dyDescent="0.25">
      <c r="A69" t="s">
        <v>136</v>
      </c>
      <c r="B69">
        <v>234</v>
      </c>
      <c r="C69" s="1">
        <f t="shared" si="2"/>
        <v>0.14146341463414625</v>
      </c>
      <c r="D69">
        <v>4</v>
      </c>
      <c r="E69">
        <f t="shared" si="3"/>
        <v>1</v>
      </c>
      <c r="F69" s="1">
        <f t="shared" si="4"/>
        <v>0.33333333333333326</v>
      </c>
      <c r="G69" s="1">
        <f t="shared" si="5"/>
        <v>0.16666666666666663</v>
      </c>
      <c r="H69" s="1">
        <f t="shared" si="6"/>
        <v>0.16666666666666663</v>
      </c>
    </row>
    <row r="70" spans="1:8" x14ac:dyDescent="0.25">
      <c r="A70" t="s">
        <v>137</v>
      </c>
      <c r="B70">
        <v>281</v>
      </c>
      <c r="C70" s="1">
        <f t="shared" si="2"/>
        <v>0.20085470085470081</v>
      </c>
      <c r="D70">
        <v>5</v>
      </c>
      <c r="E70">
        <f t="shared" si="3"/>
        <v>1</v>
      </c>
      <c r="F70" s="1">
        <f t="shared" si="4"/>
        <v>0.25</v>
      </c>
      <c r="G70" s="1">
        <f t="shared" si="5"/>
        <v>0.19444444444444442</v>
      </c>
      <c r="H70" s="1">
        <f t="shared" si="6"/>
        <v>0.19444444444444442</v>
      </c>
    </row>
    <row r="71" spans="1:8" x14ac:dyDescent="0.25">
      <c r="A71" t="s">
        <v>138</v>
      </c>
      <c r="B71">
        <v>340</v>
      </c>
      <c r="C71" s="1">
        <f t="shared" si="2"/>
        <v>0.209964412811388</v>
      </c>
      <c r="D71">
        <v>6</v>
      </c>
      <c r="E71">
        <f t="shared" si="3"/>
        <v>1</v>
      </c>
      <c r="F71" s="1">
        <f t="shared" si="4"/>
        <v>0.19999999999999996</v>
      </c>
      <c r="G71" s="1">
        <f t="shared" si="5"/>
        <v>0.1958333333333333</v>
      </c>
      <c r="H71" s="1">
        <f t="shared" si="6"/>
        <v>0.26111111111111107</v>
      </c>
    </row>
    <row r="72" spans="1:8" x14ac:dyDescent="0.25">
      <c r="A72" t="s">
        <v>139</v>
      </c>
      <c r="B72">
        <v>515</v>
      </c>
      <c r="C72" s="1">
        <f t="shared" si="2"/>
        <v>0.51470588235294112</v>
      </c>
      <c r="D72">
        <v>8</v>
      </c>
      <c r="E72">
        <f t="shared" si="3"/>
        <v>2</v>
      </c>
      <c r="F72" s="1">
        <f t="shared" si="4"/>
        <v>0.33333333333333326</v>
      </c>
      <c r="G72" s="1">
        <f t="shared" si="5"/>
        <v>0.2233333333333333</v>
      </c>
      <c r="H72" s="1">
        <f t="shared" si="6"/>
        <v>0.26111111111111107</v>
      </c>
    </row>
    <row r="73" spans="1:8" x14ac:dyDescent="0.25">
      <c r="A73" t="s">
        <v>140</v>
      </c>
      <c r="B73">
        <v>566</v>
      </c>
      <c r="C73" s="1">
        <f t="shared" si="2"/>
        <v>9.9029126213592278E-2</v>
      </c>
      <c r="D73">
        <v>9</v>
      </c>
      <c r="E73">
        <f t="shared" si="3"/>
        <v>1</v>
      </c>
      <c r="F73" s="1">
        <f t="shared" si="4"/>
        <v>0.125</v>
      </c>
      <c r="G73" s="1">
        <f t="shared" si="5"/>
        <v>0.2069444444444444</v>
      </c>
      <c r="H73" s="1">
        <f t="shared" si="6"/>
        <v>0.21944444444444441</v>
      </c>
    </row>
    <row r="74" spans="1:8" x14ac:dyDescent="0.25">
      <c r="A74" t="s">
        <v>141</v>
      </c>
      <c r="B74">
        <v>776</v>
      </c>
      <c r="C74" s="1">
        <f t="shared" si="2"/>
        <v>0.37102473498233213</v>
      </c>
      <c r="D74">
        <v>9</v>
      </c>
      <c r="E74">
        <f t="shared" si="3"/>
        <v>0</v>
      </c>
      <c r="F74" s="1">
        <f t="shared" si="4"/>
        <v>0</v>
      </c>
      <c r="G74" s="1">
        <f t="shared" si="5"/>
        <v>0.17738095238095236</v>
      </c>
      <c r="H74" s="1">
        <f t="shared" si="6"/>
        <v>0.15277777777777776</v>
      </c>
    </row>
    <row r="75" spans="1:8" x14ac:dyDescent="0.25">
      <c r="A75" t="s">
        <v>142</v>
      </c>
      <c r="B75">
        <v>891</v>
      </c>
      <c r="C75" s="1">
        <f t="shared" si="2"/>
        <v>0.14819587628865971</v>
      </c>
      <c r="D75">
        <v>9</v>
      </c>
      <c r="E75">
        <f t="shared" si="3"/>
        <v>0</v>
      </c>
      <c r="F75" s="1">
        <f t="shared" si="4"/>
        <v>0</v>
      </c>
      <c r="G75" s="1">
        <f t="shared" si="5"/>
        <v>0.17738095238095236</v>
      </c>
      <c r="H75" s="1">
        <f t="shared" si="6"/>
        <v>4.1666666666666664E-2</v>
      </c>
    </row>
    <row r="76" spans="1:8" x14ac:dyDescent="0.25">
      <c r="A76" t="s">
        <v>143</v>
      </c>
      <c r="B76">
        <v>1022</v>
      </c>
      <c r="C76" s="1">
        <f t="shared" si="2"/>
        <v>0.14702581369248047</v>
      </c>
      <c r="D76">
        <v>10</v>
      </c>
      <c r="E76">
        <f t="shared" si="3"/>
        <v>1</v>
      </c>
      <c r="F76" s="1">
        <f t="shared" si="4"/>
        <v>0.11111111111111116</v>
      </c>
      <c r="G76" s="1">
        <f t="shared" si="5"/>
        <v>0.14563492063492062</v>
      </c>
      <c r="H76" s="1">
        <f t="shared" si="6"/>
        <v>3.7037037037037056E-2</v>
      </c>
    </row>
    <row r="77" spans="1:8" x14ac:dyDescent="0.25">
      <c r="A77" t="s">
        <v>144</v>
      </c>
      <c r="B77">
        <v>1078</v>
      </c>
      <c r="C77" s="1">
        <f t="shared" si="2"/>
        <v>5.4794520547945202E-2</v>
      </c>
      <c r="D77">
        <v>10</v>
      </c>
      <c r="E77">
        <f t="shared" si="3"/>
        <v>0</v>
      </c>
      <c r="F77" s="1">
        <f t="shared" si="4"/>
        <v>0</v>
      </c>
      <c r="G77" s="1">
        <f t="shared" si="5"/>
        <v>0.1099206349206349</v>
      </c>
      <c r="H77" s="1">
        <f t="shared" si="6"/>
        <v>3.7037037037037056E-2</v>
      </c>
    </row>
    <row r="78" spans="1:8" x14ac:dyDescent="0.25">
      <c r="A78" t="s">
        <v>145</v>
      </c>
      <c r="B78">
        <v>1101</v>
      </c>
      <c r="C78" s="1">
        <f t="shared" si="2"/>
        <v>2.1335807050092859E-2</v>
      </c>
      <c r="D78">
        <v>10</v>
      </c>
      <c r="E78">
        <f t="shared" si="3"/>
        <v>0</v>
      </c>
      <c r="F78" s="1">
        <f t="shared" si="4"/>
        <v>0</v>
      </c>
      <c r="G78" s="1">
        <f t="shared" si="5"/>
        <v>8.1349206349206352E-2</v>
      </c>
      <c r="H78" s="1">
        <f t="shared" si="6"/>
        <v>3.7037037037037056E-2</v>
      </c>
    </row>
    <row r="79" spans="1:8" x14ac:dyDescent="0.25">
      <c r="A79" t="s">
        <v>146</v>
      </c>
      <c r="B79">
        <v>1170</v>
      </c>
      <c r="C79" s="1">
        <f t="shared" si="2"/>
        <v>6.2670299727520362E-2</v>
      </c>
      <c r="D79">
        <v>13</v>
      </c>
      <c r="E79">
        <f t="shared" si="3"/>
        <v>3</v>
      </c>
      <c r="F79" s="1">
        <f t="shared" si="4"/>
        <v>0.30000000000000004</v>
      </c>
      <c r="G79" s="1">
        <f t="shared" si="5"/>
        <v>7.6587301587301607E-2</v>
      </c>
      <c r="H79" s="1">
        <f t="shared" si="6"/>
        <v>0.10000000000000002</v>
      </c>
    </row>
    <row r="80" spans="1:8" x14ac:dyDescent="0.25">
      <c r="A80" t="s">
        <v>147</v>
      </c>
      <c r="B80">
        <v>1210</v>
      </c>
      <c r="C80" s="1">
        <f t="shared" si="2"/>
        <v>3.4188034188034289E-2</v>
      </c>
      <c r="D80">
        <v>15</v>
      </c>
      <c r="E80">
        <f t="shared" si="3"/>
        <v>2</v>
      </c>
      <c r="F80" s="1">
        <f t="shared" si="4"/>
        <v>0.15384615384615374</v>
      </c>
      <c r="G80" s="1">
        <f t="shared" si="5"/>
        <v>8.0708180708180713E-2</v>
      </c>
      <c r="H80" s="1">
        <f t="shared" si="6"/>
        <v>0.15128205128205127</v>
      </c>
    </row>
    <row r="81" spans="1:8" x14ac:dyDescent="0.25">
      <c r="A81" t="s">
        <v>148</v>
      </c>
      <c r="B81">
        <v>1232</v>
      </c>
      <c r="C81" s="1">
        <f t="shared" si="2"/>
        <v>1.8181818181818077E-2</v>
      </c>
      <c r="D81">
        <v>18</v>
      </c>
      <c r="E81">
        <f t="shared" si="3"/>
        <v>3</v>
      </c>
      <c r="F81" s="1">
        <f t="shared" si="4"/>
        <v>0.19999999999999996</v>
      </c>
      <c r="G81" s="1">
        <f t="shared" si="5"/>
        <v>0.10927960927960927</v>
      </c>
      <c r="H81" s="1">
        <f t="shared" si="6"/>
        <v>0.21794871794871792</v>
      </c>
    </row>
    <row r="82" spans="1:8" x14ac:dyDescent="0.25">
      <c r="A82" t="s">
        <v>149</v>
      </c>
      <c r="B82">
        <v>1354</v>
      </c>
      <c r="C82" s="1">
        <f t="shared" si="2"/>
        <v>9.9025974025974017E-2</v>
      </c>
      <c r="D82">
        <v>24</v>
      </c>
      <c r="E82">
        <f t="shared" si="3"/>
        <v>6</v>
      </c>
      <c r="F82" s="1">
        <f t="shared" si="4"/>
        <v>0.33333333333333326</v>
      </c>
      <c r="G82" s="1">
        <f t="shared" si="5"/>
        <v>0.15689865689865687</v>
      </c>
      <c r="H82" s="1">
        <f t="shared" si="6"/>
        <v>0.229059829059829</v>
      </c>
    </row>
    <row r="83" spans="1:8" x14ac:dyDescent="0.25">
      <c r="A83" t="s">
        <v>150</v>
      </c>
      <c r="B83">
        <v>1396</v>
      </c>
      <c r="C83" s="1">
        <f t="shared" si="2"/>
        <v>3.1019202363367748E-2</v>
      </c>
      <c r="D83">
        <v>25</v>
      </c>
      <c r="E83">
        <f t="shared" si="3"/>
        <v>1</v>
      </c>
      <c r="F83" s="1">
        <f t="shared" si="4"/>
        <v>4.1666666666666741E-2</v>
      </c>
      <c r="G83" s="1">
        <f t="shared" si="5"/>
        <v>0.14697802197802196</v>
      </c>
      <c r="H83" s="1">
        <f t="shared" si="6"/>
        <v>0.19166666666666665</v>
      </c>
    </row>
    <row r="84" spans="1:8" x14ac:dyDescent="0.25">
      <c r="A84" t="s">
        <v>151</v>
      </c>
      <c r="B84">
        <v>1407</v>
      </c>
      <c r="C84" s="1">
        <f t="shared" si="2"/>
        <v>7.8796561604583815E-3</v>
      </c>
      <c r="D84">
        <v>27</v>
      </c>
      <c r="E84">
        <f t="shared" si="3"/>
        <v>2</v>
      </c>
      <c r="F84" s="1">
        <f t="shared" si="4"/>
        <v>8.0000000000000071E-2</v>
      </c>
      <c r="G84" s="1">
        <f t="shared" si="5"/>
        <v>0.15840659340659341</v>
      </c>
      <c r="H84" s="1">
        <f t="shared" si="6"/>
        <v>0.1516666666666667</v>
      </c>
    </row>
    <row r="85" spans="1:8" x14ac:dyDescent="0.25">
      <c r="A85" t="s">
        <v>152</v>
      </c>
      <c r="B85">
        <v>1426</v>
      </c>
      <c r="C85" s="1">
        <f t="shared" si="2"/>
        <v>1.3503909026297167E-2</v>
      </c>
      <c r="D85">
        <v>27</v>
      </c>
      <c r="E85">
        <f t="shared" si="3"/>
        <v>0</v>
      </c>
      <c r="F85" s="1">
        <f t="shared" si="4"/>
        <v>0</v>
      </c>
      <c r="G85" s="1">
        <f t="shared" si="5"/>
        <v>0.15840659340659341</v>
      </c>
      <c r="H85" s="1">
        <f t="shared" si="6"/>
        <v>4.0555555555555602E-2</v>
      </c>
    </row>
    <row r="86" spans="1:8" x14ac:dyDescent="0.25">
      <c r="A86" t="s">
        <v>153</v>
      </c>
      <c r="B86">
        <v>1464</v>
      </c>
      <c r="C86" s="1">
        <f t="shared" si="2"/>
        <v>2.6647966339411022E-2</v>
      </c>
      <c r="D86">
        <v>33</v>
      </c>
      <c r="E86">
        <f t="shared" si="3"/>
        <v>6</v>
      </c>
      <c r="F86" s="1">
        <f t="shared" si="4"/>
        <v>0.22222222222222232</v>
      </c>
      <c r="G86" s="1">
        <f t="shared" si="5"/>
        <v>0.14729548229548231</v>
      </c>
      <c r="H86" s="1">
        <f t="shared" si="6"/>
        <v>0.1007407407407408</v>
      </c>
    </row>
    <row r="87" spans="1:8" x14ac:dyDescent="0.25">
      <c r="A87" t="s">
        <v>154</v>
      </c>
      <c r="B87">
        <v>1473</v>
      </c>
      <c r="C87" s="1">
        <f t="shared" si="2"/>
        <v>6.1475409836064809E-3</v>
      </c>
      <c r="D87">
        <v>39</v>
      </c>
      <c r="E87">
        <f t="shared" si="3"/>
        <v>6</v>
      </c>
      <c r="F87" s="1">
        <f t="shared" si="4"/>
        <v>0.18181818181818188</v>
      </c>
      <c r="G87" s="1">
        <f t="shared" si="5"/>
        <v>0.15129148629148631</v>
      </c>
      <c r="H87" s="1">
        <f t="shared" si="6"/>
        <v>0.13468013468013473</v>
      </c>
    </row>
    <row r="88" spans="1:8" x14ac:dyDescent="0.25">
      <c r="A88" t="s">
        <v>155</v>
      </c>
      <c r="B88">
        <v>1587</v>
      </c>
      <c r="C88" s="1">
        <f t="shared" si="2"/>
        <v>7.7393075356415375E-2</v>
      </c>
      <c r="D88">
        <v>41</v>
      </c>
      <c r="E88">
        <f t="shared" si="3"/>
        <v>2</v>
      </c>
      <c r="F88" s="1">
        <f t="shared" si="4"/>
        <v>5.1282051282051322E-2</v>
      </c>
      <c r="G88" s="1">
        <f t="shared" si="5"/>
        <v>0.13004606504606508</v>
      </c>
      <c r="H88" s="1">
        <f t="shared" si="6"/>
        <v>0.15177415177415185</v>
      </c>
    </row>
    <row r="89" spans="1:8" x14ac:dyDescent="0.25">
      <c r="A89" t="s">
        <v>156</v>
      </c>
      <c r="B89">
        <v>1609</v>
      </c>
      <c r="C89" s="1">
        <f t="shared" si="2"/>
        <v>1.3862633900441068E-2</v>
      </c>
      <c r="D89">
        <v>41</v>
      </c>
      <c r="E89">
        <f t="shared" si="3"/>
        <v>0</v>
      </c>
      <c r="F89" s="1">
        <f t="shared" si="4"/>
        <v>0</v>
      </c>
      <c r="G89" s="1">
        <f t="shared" si="5"/>
        <v>8.2427017427017482E-2</v>
      </c>
      <c r="H89" s="1">
        <f t="shared" si="6"/>
        <v>7.7700077700077738E-2</v>
      </c>
    </row>
    <row r="90" spans="1:8" x14ac:dyDescent="0.25">
      <c r="A90" t="s">
        <v>157</v>
      </c>
      <c r="B90">
        <v>1655</v>
      </c>
      <c r="C90" s="1">
        <f t="shared" si="2"/>
        <v>2.8589185829707819E-2</v>
      </c>
      <c r="D90">
        <v>43</v>
      </c>
      <c r="E90">
        <f t="shared" si="3"/>
        <v>2</v>
      </c>
      <c r="F90" s="1">
        <f t="shared" si="4"/>
        <v>4.8780487804878092E-2</v>
      </c>
      <c r="G90" s="1">
        <f t="shared" si="5"/>
        <v>8.34432775896191E-2</v>
      </c>
      <c r="H90" s="1">
        <f t="shared" si="6"/>
        <v>3.3354179695643138E-2</v>
      </c>
    </row>
    <row r="91" spans="1:8" x14ac:dyDescent="0.25">
      <c r="A91" t="s">
        <v>158</v>
      </c>
      <c r="B91">
        <v>1668</v>
      </c>
      <c r="C91" s="1">
        <f t="shared" si="2"/>
        <v>7.8549848942597311E-3</v>
      </c>
      <c r="D91">
        <v>44</v>
      </c>
      <c r="E91">
        <f t="shared" si="3"/>
        <v>1</v>
      </c>
      <c r="F91" s="1">
        <f t="shared" si="4"/>
        <v>2.3255813953488413E-2</v>
      </c>
      <c r="G91" s="1">
        <f t="shared" si="5"/>
        <v>7.5336965297260292E-2</v>
      </c>
      <c r="H91" s="1">
        <f t="shared" si="6"/>
        <v>2.401210058612217E-2</v>
      </c>
    </row>
    <row r="92" spans="1:8" x14ac:dyDescent="0.25">
      <c r="A92" t="s">
        <v>159</v>
      </c>
      <c r="B92">
        <v>1672</v>
      </c>
      <c r="C92" s="1">
        <f t="shared" si="2"/>
        <v>2.3980815347721673E-3</v>
      </c>
      <c r="D92">
        <v>45</v>
      </c>
      <c r="E92">
        <f t="shared" si="3"/>
        <v>1</v>
      </c>
      <c r="F92" s="1">
        <f t="shared" si="4"/>
        <v>2.2727272727272707E-2</v>
      </c>
      <c r="G92" s="1">
        <f t="shared" si="5"/>
        <v>7.8583718544013539E-2</v>
      </c>
      <c r="H92" s="1">
        <f t="shared" si="6"/>
        <v>3.1587858161879735E-2</v>
      </c>
    </row>
    <row r="93" spans="1:8" x14ac:dyDescent="0.25">
      <c r="A93" t="s">
        <v>160</v>
      </c>
      <c r="B93">
        <v>1736</v>
      </c>
      <c r="C93" s="1">
        <f t="shared" si="2"/>
        <v>3.8277511961722466E-2</v>
      </c>
      <c r="D93">
        <v>48</v>
      </c>
      <c r="E93">
        <f t="shared" si="3"/>
        <v>3</v>
      </c>
      <c r="F93" s="1">
        <f t="shared" si="4"/>
        <v>6.6666666666666652E-2</v>
      </c>
      <c r="G93" s="1">
        <f t="shared" si="5"/>
        <v>5.6361496321791292E-2</v>
      </c>
      <c r="H93" s="1">
        <f t="shared" si="6"/>
        <v>3.7549917782475926E-2</v>
      </c>
    </row>
    <row r="95" spans="1:8" x14ac:dyDescent="0.25">
      <c r="A95" t="s">
        <v>161</v>
      </c>
      <c r="C95" s="1">
        <f>AVERAGE(C87:C93)</f>
        <v>2.4931859208703586E-2</v>
      </c>
      <c r="F95" s="1">
        <f>AVERAGE(F87:F93)</f>
        <v>5.6361496321791292E-2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50.70535182344598</v>
      </c>
      <c r="E98" s="1">
        <v>4.1666666666666741E-2</v>
      </c>
    </row>
    <row r="99" spans="1:5" x14ac:dyDescent="0.25">
      <c r="A99" t="s">
        <v>4</v>
      </c>
      <c r="D99" s="2">
        <v>53.563181323738263</v>
      </c>
      <c r="E99" s="1">
        <v>0.1041666666666667</v>
      </c>
    </row>
    <row r="100" spans="1:5" x14ac:dyDescent="0.25">
      <c r="A100" t="s">
        <v>5</v>
      </c>
      <c r="D100" s="2">
        <v>56.582082370899577</v>
      </c>
      <c r="E100" s="1">
        <v>0.16666666666666671</v>
      </c>
    </row>
    <row r="101" spans="1:5" x14ac:dyDescent="0.25">
      <c r="A101" t="s">
        <v>6</v>
      </c>
      <c r="D101" s="2">
        <v>59.771133198326318</v>
      </c>
      <c r="E101" s="1">
        <v>0.22916666666666671</v>
      </c>
    </row>
    <row r="102" spans="1:5" x14ac:dyDescent="0.25">
      <c r="A102" t="s">
        <v>7</v>
      </c>
      <c r="D102" s="2">
        <v>63.139923702233091</v>
      </c>
      <c r="E102" s="1">
        <v>0.3125</v>
      </c>
    </row>
    <row r="103" spans="1:5" x14ac:dyDescent="0.25">
      <c r="A103" t="s">
        <v>8</v>
      </c>
      <c r="D103" s="2">
        <v>66.698584279734689</v>
      </c>
      <c r="E103" s="1">
        <v>0.375</v>
      </c>
    </row>
    <row r="104" spans="1:5" x14ac:dyDescent="0.25">
      <c r="A104" t="s">
        <v>9</v>
      </c>
      <c r="D104" s="2">
        <v>70.457816292285642</v>
      </c>
      <c r="E104" s="1">
        <v>0.45833333333333331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177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1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1</v>
      </c>
      <c r="C7" s="1">
        <f t="shared" ref="C7:C13" si="1">(B7/B6) - 1</f>
        <v>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1</v>
      </c>
      <c r="C8" s="1">
        <f t="shared" si="1"/>
        <v>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1</v>
      </c>
      <c r="C9" s="1">
        <f t="shared" si="1"/>
        <v>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1</v>
      </c>
      <c r="C10" s="1">
        <f t="shared" si="1"/>
        <v>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1</v>
      </c>
      <c r="C11" s="1">
        <f t="shared" si="1"/>
        <v>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2</v>
      </c>
      <c r="C12" s="1">
        <f t="shared" si="1"/>
        <v>1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>
        <f t="shared" si="1"/>
        <v>-1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2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2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2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2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2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2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2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2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2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2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2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2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2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2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2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12</v>
      </c>
      <c r="C51" s="1" t="s">
        <v>70</v>
      </c>
      <c r="D51">
        <v>0</v>
      </c>
      <c r="E51">
        <f t="shared" si="2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25</v>
      </c>
      <c r="C52" s="1">
        <f t="shared" ref="C52:C93" si="3">(B52/B51) - 1</f>
        <v>1.0833333333333335</v>
      </c>
      <c r="D52">
        <v>0</v>
      </c>
      <c r="E52">
        <f t="shared" si="2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32</v>
      </c>
      <c r="C53" s="1">
        <f t="shared" si="3"/>
        <v>0.28000000000000003</v>
      </c>
      <c r="D53">
        <v>0</v>
      </c>
      <c r="E53">
        <f t="shared" si="2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46</v>
      </c>
      <c r="C54" s="1">
        <f t="shared" si="3"/>
        <v>0.4375</v>
      </c>
      <c r="D54">
        <v>0</v>
      </c>
      <c r="E54">
        <f t="shared" si="2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64</v>
      </c>
      <c r="C55" s="1">
        <f t="shared" si="3"/>
        <v>0.39130434782608692</v>
      </c>
      <c r="D55">
        <v>0</v>
      </c>
      <c r="E55">
        <f t="shared" si="2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93</v>
      </c>
      <c r="C56" s="1">
        <f t="shared" si="3"/>
        <v>0.453125</v>
      </c>
      <c r="D56">
        <v>0</v>
      </c>
      <c r="E56">
        <f t="shared" si="2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105</v>
      </c>
      <c r="C57" s="1">
        <f t="shared" si="3"/>
        <v>0.12903225806451624</v>
      </c>
      <c r="D57">
        <v>0</v>
      </c>
      <c r="E57">
        <f t="shared" si="2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161</v>
      </c>
      <c r="C58" s="1">
        <f t="shared" si="3"/>
        <v>0.53333333333333344</v>
      </c>
      <c r="D58">
        <v>1</v>
      </c>
      <c r="E58">
        <f t="shared" si="2"/>
        <v>1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162</v>
      </c>
      <c r="C59" s="1">
        <f t="shared" si="3"/>
        <v>6.2111801242235032E-3</v>
      </c>
      <c r="D59">
        <v>1</v>
      </c>
      <c r="E59">
        <f t="shared" si="2"/>
        <v>0</v>
      </c>
      <c r="F59" s="1">
        <f t="shared" ref="F59:F93" si="4">(D59/D58) - 1</f>
        <v>0</v>
      </c>
      <c r="G59" s="1">
        <f t="shared" ref="G59:G93" si="5">AVERAGE(F53:F59)</f>
        <v>0</v>
      </c>
      <c r="H59" s="1">
        <f t="shared" ref="H59:H93" si="6">AVERAGE(F57:F59)</f>
        <v>0</v>
      </c>
    </row>
    <row r="60" spans="1:8" x14ac:dyDescent="0.25">
      <c r="A60" t="s">
        <v>127</v>
      </c>
      <c r="B60">
        <v>422</v>
      </c>
      <c r="C60" s="1">
        <f t="shared" si="3"/>
        <v>1.6049382716049383</v>
      </c>
      <c r="D60">
        <v>4</v>
      </c>
      <c r="E60">
        <f t="shared" si="2"/>
        <v>3</v>
      </c>
      <c r="F60" s="1">
        <f t="shared" si="4"/>
        <v>3</v>
      </c>
      <c r="G60" s="1">
        <f t="shared" si="5"/>
        <v>1.5</v>
      </c>
      <c r="H60" s="1">
        <f t="shared" si="6"/>
        <v>1.5</v>
      </c>
    </row>
    <row r="61" spans="1:8" x14ac:dyDescent="0.25">
      <c r="A61" t="s">
        <v>128</v>
      </c>
      <c r="B61">
        <v>585</v>
      </c>
      <c r="C61" s="1">
        <f t="shared" si="3"/>
        <v>0.38625592417061605</v>
      </c>
      <c r="D61">
        <v>5</v>
      </c>
      <c r="E61">
        <f t="shared" si="2"/>
        <v>1</v>
      </c>
      <c r="F61" s="1">
        <f t="shared" si="4"/>
        <v>0.25</v>
      </c>
      <c r="G61" s="1">
        <f t="shared" si="5"/>
        <v>1.0833333333333333</v>
      </c>
      <c r="H61" s="1">
        <f t="shared" si="6"/>
        <v>1.0833333333333333</v>
      </c>
    </row>
    <row r="62" spans="1:8" x14ac:dyDescent="0.25">
      <c r="A62" t="s">
        <v>129</v>
      </c>
      <c r="B62">
        <v>753</v>
      </c>
      <c r="C62" s="1">
        <f t="shared" si="3"/>
        <v>0.28717948717948727</v>
      </c>
      <c r="D62">
        <v>6</v>
      </c>
      <c r="E62">
        <f t="shared" si="2"/>
        <v>1</v>
      </c>
      <c r="F62" s="1">
        <f t="shared" si="4"/>
        <v>0.19999999999999996</v>
      </c>
      <c r="G62" s="1">
        <f t="shared" si="5"/>
        <v>0.86250000000000004</v>
      </c>
      <c r="H62" s="1">
        <f t="shared" si="6"/>
        <v>1.1500000000000001</v>
      </c>
    </row>
    <row r="63" spans="1:8" x14ac:dyDescent="0.25">
      <c r="A63" t="s">
        <v>130</v>
      </c>
      <c r="B63">
        <v>1049</v>
      </c>
      <c r="C63" s="1">
        <f t="shared" si="3"/>
        <v>0.39309428950863223</v>
      </c>
      <c r="D63">
        <v>9</v>
      </c>
      <c r="E63">
        <f t="shared" si="2"/>
        <v>3</v>
      </c>
      <c r="F63" s="1">
        <f t="shared" si="4"/>
        <v>0.5</v>
      </c>
      <c r="G63" s="1">
        <f t="shared" si="5"/>
        <v>0.79</v>
      </c>
      <c r="H63" s="1">
        <f t="shared" si="6"/>
        <v>0.31666666666666665</v>
      </c>
    </row>
    <row r="64" spans="1:8" x14ac:dyDescent="0.25">
      <c r="A64" t="s">
        <v>131</v>
      </c>
      <c r="B64">
        <v>1285</v>
      </c>
      <c r="C64" s="1">
        <f t="shared" si="3"/>
        <v>0.22497616777883689</v>
      </c>
      <c r="D64">
        <v>12</v>
      </c>
      <c r="E64">
        <f t="shared" si="2"/>
        <v>3</v>
      </c>
      <c r="F64" s="1">
        <f t="shared" si="4"/>
        <v>0.33333333333333326</v>
      </c>
      <c r="G64" s="1">
        <f t="shared" si="5"/>
        <v>0.71388888888888891</v>
      </c>
      <c r="H64" s="1">
        <f t="shared" si="6"/>
        <v>0.34444444444444439</v>
      </c>
    </row>
    <row r="65" spans="1:8" x14ac:dyDescent="0.25">
      <c r="A65" t="s">
        <v>132</v>
      </c>
      <c r="B65">
        <v>1537</v>
      </c>
      <c r="C65" s="1">
        <f t="shared" si="3"/>
        <v>0.19610894941634238</v>
      </c>
      <c r="D65">
        <v>16</v>
      </c>
      <c r="E65">
        <f t="shared" si="2"/>
        <v>4</v>
      </c>
      <c r="F65" s="1">
        <f t="shared" si="4"/>
        <v>0.33333333333333326</v>
      </c>
      <c r="G65" s="1">
        <f t="shared" si="5"/>
        <v>0.65952380952380951</v>
      </c>
      <c r="H65" s="1">
        <f t="shared" si="6"/>
        <v>0.38888888888888884</v>
      </c>
    </row>
    <row r="66" spans="1:8" x14ac:dyDescent="0.25">
      <c r="A66" t="s">
        <v>133</v>
      </c>
      <c r="B66">
        <v>1865</v>
      </c>
      <c r="C66" s="1">
        <f t="shared" si="3"/>
        <v>0.2134027325959662</v>
      </c>
      <c r="D66">
        <v>19</v>
      </c>
      <c r="E66">
        <f t="shared" si="2"/>
        <v>3</v>
      </c>
      <c r="F66" s="1">
        <f t="shared" si="4"/>
        <v>0.1875</v>
      </c>
      <c r="G66" s="1">
        <f t="shared" si="5"/>
        <v>0.6863095238095237</v>
      </c>
      <c r="H66" s="1">
        <f t="shared" si="6"/>
        <v>0.28472222222222215</v>
      </c>
    </row>
    <row r="67" spans="1:8" x14ac:dyDescent="0.25">
      <c r="A67" t="s">
        <v>134</v>
      </c>
      <c r="B67">
        <v>2538</v>
      </c>
      <c r="C67" s="1">
        <f t="shared" si="3"/>
        <v>0.36085790884718505</v>
      </c>
      <c r="D67">
        <v>26</v>
      </c>
      <c r="E67">
        <f t="shared" si="2"/>
        <v>7</v>
      </c>
      <c r="F67" s="1">
        <f t="shared" si="4"/>
        <v>0.36842105263157898</v>
      </c>
      <c r="G67" s="1">
        <f t="shared" si="5"/>
        <v>0.31036967418546363</v>
      </c>
      <c r="H67" s="1">
        <f t="shared" si="6"/>
        <v>0.29641812865497075</v>
      </c>
    </row>
    <row r="68" spans="1:8" x14ac:dyDescent="0.25">
      <c r="A68" t="s">
        <v>135</v>
      </c>
      <c r="B68">
        <v>3024</v>
      </c>
      <c r="C68" s="1">
        <f t="shared" si="3"/>
        <v>0.1914893617021276</v>
      </c>
      <c r="D68">
        <v>34</v>
      </c>
      <c r="E68">
        <f t="shared" ref="E68:E99" si="7">D68 - D67</f>
        <v>8</v>
      </c>
      <c r="F68" s="1">
        <f t="shared" si="4"/>
        <v>0.30769230769230771</v>
      </c>
      <c r="G68" s="1">
        <f t="shared" si="5"/>
        <v>0.3186114324272219</v>
      </c>
      <c r="H68" s="1">
        <f t="shared" si="6"/>
        <v>0.28787112010796223</v>
      </c>
    </row>
    <row r="69" spans="1:8" x14ac:dyDescent="0.25">
      <c r="A69" t="s">
        <v>136</v>
      </c>
      <c r="B69">
        <v>3491</v>
      </c>
      <c r="C69" s="1">
        <f t="shared" si="3"/>
        <v>0.15443121693121697</v>
      </c>
      <c r="D69">
        <v>47</v>
      </c>
      <c r="E69">
        <f t="shared" si="7"/>
        <v>13</v>
      </c>
      <c r="F69" s="1">
        <f t="shared" si="4"/>
        <v>0.38235294117647056</v>
      </c>
      <c r="G69" s="1">
        <f t="shared" si="5"/>
        <v>0.34466185259528909</v>
      </c>
      <c r="H69" s="1">
        <f t="shared" si="6"/>
        <v>0.35282210050011908</v>
      </c>
    </row>
    <row r="70" spans="1:8" x14ac:dyDescent="0.25">
      <c r="A70" t="s">
        <v>137</v>
      </c>
      <c r="B70">
        <v>4596</v>
      </c>
      <c r="C70" s="1">
        <f t="shared" si="3"/>
        <v>0.31652821541105691</v>
      </c>
      <c r="D70">
        <v>66</v>
      </c>
      <c r="E70">
        <f t="shared" si="7"/>
        <v>19</v>
      </c>
      <c r="F70" s="1">
        <f t="shared" si="4"/>
        <v>0.4042553191489362</v>
      </c>
      <c r="G70" s="1">
        <f t="shared" si="5"/>
        <v>0.33098404104513712</v>
      </c>
      <c r="H70" s="1">
        <f t="shared" si="6"/>
        <v>0.3647668560059048</v>
      </c>
    </row>
    <row r="71" spans="1:8" x14ac:dyDescent="0.25">
      <c r="A71" t="s">
        <v>138</v>
      </c>
      <c r="B71">
        <v>5056</v>
      </c>
      <c r="C71" s="1">
        <f t="shared" si="3"/>
        <v>0.10008703220191473</v>
      </c>
      <c r="D71">
        <v>73</v>
      </c>
      <c r="E71">
        <f t="shared" si="7"/>
        <v>7</v>
      </c>
      <c r="F71" s="1">
        <f t="shared" si="4"/>
        <v>0.10606060606060597</v>
      </c>
      <c r="G71" s="1">
        <f t="shared" si="5"/>
        <v>0.29851650857760464</v>
      </c>
      <c r="H71" s="1">
        <f t="shared" si="6"/>
        <v>0.29755628879533758</v>
      </c>
    </row>
    <row r="72" spans="1:8" x14ac:dyDescent="0.25">
      <c r="A72" t="s">
        <v>139</v>
      </c>
      <c r="B72">
        <v>5994</v>
      </c>
      <c r="C72" s="1">
        <f t="shared" si="3"/>
        <v>0.18552215189873422</v>
      </c>
      <c r="D72">
        <v>99</v>
      </c>
      <c r="E72">
        <f t="shared" si="7"/>
        <v>26</v>
      </c>
      <c r="F72" s="1">
        <f t="shared" si="4"/>
        <v>0.35616438356164393</v>
      </c>
      <c r="G72" s="1">
        <f t="shared" si="5"/>
        <v>0.30177808718164906</v>
      </c>
      <c r="H72" s="1">
        <f t="shared" si="6"/>
        <v>0.28882676959039538</v>
      </c>
    </row>
    <row r="73" spans="1:8" x14ac:dyDescent="0.25">
      <c r="A73" t="s">
        <v>140</v>
      </c>
      <c r="B73">
        <v>6980</v>
      </c>
      <c r="C73" s="1">
        <f t="shared" si="3"/>
        <v>0.16449783116449779</v>
      </c>
      <c r="D73">
        <v>141</v>
      </c>
      <c r="E73">
        <f t="shared" si="7"/>
        <v>42</v>
      </c>
      <c r="F73" s="1">
        <f t="shared" si="4"/>
        <v>0.42424242424242431</v>
      </c>
      <c r="G73" s="1">
        <f t="shared" si="5"/>
        <v>0.33559843350199536</v>
      </c>
      <c r="H73" s="1">
        <f t="shared" si="6"/>
        <v>0.2954891379548914</v>
      </c>
    </row>
    <row r="74" spans="1:8" x14ac:dyDescent="0.25">
      <c r="A74" t="s">
        <v>141</v>
      </c>
      <c r="B74">
        <v>7695</v>
      </c>
      <c r="C74" s="1">
        <f t="shared" si="3"/>
        <v>0.10243553008595985</v>
      </c>
      <c r="D74">
        <v>163</v>
      </c>
      <c r="E74">
        <f t="shared" si="7"/>
        <v>22</v>
      </c>
      <c r="F74" s="1">
        <f t="shared" si="4"/>
        <v>0.15602836879432624</v>
      </c>
      <c r="G74" s="1">
        <f t="shared" si="5"/>
        <v>0.30525662152524496</v>
      </c>
      <c r="H74" s="1">
        <f t="shared" si="6"/>
        <v>0.31214505886613148</v>
      </c>
    </row>
    <row r="75" spans="1:8" x14ac:dyDescent="0.25">
      <c r="A75" t="s">
        <v>142</v>
      </c>
      <c r="B75">
        <v>8904</v>
      </c>
      <c r="C75" s="1">
        <f t="shared" si="3"/>
        <v>0.15711500974658876</v>
      </c>
      <c r="D75">
        <v>210</v>
      </c>
      <c r="E75">
        <f t="shared" si="7"/>
        <v>47</v>
      </c>
      <c r="F75" s="1">
        <f t="shared" si="4"/>
        <v>0.28834355828220848</v>
      </c>
      <c r="G75" s="1">
        <f t="shared" si="5"/>
        <v>0.30249251446665937</v>
      </c>
      <c r="H75" s="1">
        <f t="shared" si="6"/>
        <v>0.28953811710631966</v>
      </c>
    </row>
    <row r="76" spans="1:8" x14ac:dyDescent="0.25">
      <c r="A76" t="s">
        <v>143</v>
      </c>
      <c r="B76">
        <v>10357</v>
      </c>
      <c r="C76" s="1">
        <f t="shared" si="3"/>
        <v>0.16318508535489662</v>
      </c>
      <c r="D76">
        <v>244</v>
      </c>
      <c r="E76">
        <f t="shared" si="7"/>
        <v>34</v>
      </c>
      <c r="F76" s="1">
        <f t="shared" si="4"/>
        <v>0.161904761904762</v>
      </c>
      <c r="G76" s="1">
        <f t="shared" si="5"/>
        <v>0.27099991742784385</v>
      </c>
      <c r="H76" s="1">
        <f t="shared" si="6"/>
        <v>0.20209222966043225</v>
      </c>
    </row>
    <row r="77" spans="1:8" x14ac:dyDescent="0.25">
      <c r="A77" t="s">
        <v>144</v>
      </c>
      <c r="B77">
        <v>11259</v>
      </c>
      <c r="C77" s="1">
        <f t="shared" si="3"/>
        <v>8.7090856425605878E-2</v>
      </c>
      <c r="D77">
        <v>274</v>
      </c>
      <c r="E77">
        <f t="shared" si="7"/>
        <v>30</v>
      </c>
      <c r="F77" s="1">
        <f t="shared" si="4"/>
        <v>0.12295081967213117</v>
      </c>
      <c r="G77" s="1">
        <f t="shared" si="5"/>
        <v>0.23081356035972886</v>
      </c>
      <c r="H77" s="1">
        <f t="shared" si="6"/>
        <v>0.19106637995303388</v>
      </c>
    </row>
    <row r="78" spans="1:8" x14ac:dyDescent="0.25">
      <c r="A78" t="s">
        <v>145</v>
      </c>
      <c r="B78">
        <v>12262</v>
      </c>
      <c r="C78" s="1">
        <f t="shared" si="3"/>
        <v>8.9084288125055533E-2</v>
      </c>
      <c r="D78">
        <v>307</v>
      </c>
      <c r="E78">
        <f t="shared" si="7"/>
        <v>33</v>
      </c>
      <c r="F78" s="1">
        <f t="shared" si="4"/>
        <v>0.12043795620437958</v>
      </c>
      <c r="G78" s="1">
        <f t="shared" si="5"/>
        <v>0.23286746752312509</v>
      </c>
      <c r="H78" s="1">
        <f t="shared" si="6"/>
        <v>0.13509784592709093</v>
      </c>
    </row>
    <row r="79" spans="1:8" x14ac:dyDescent="0.25">
      <c r="A79" t="s">
        <v>146</v>
      </c>
      <c r="B79">
        <v>12271</v>
      </c>
      <c r="C79" s="1">
        <f t="shared" si="3"/>
        <v>7.3397488174853365E-4</v>
      </c>
      <c r="D79">
        <v>308</v>
      </c>
      <c r="E79">
        <f t="shared" si="7"/>
        <v>1</v>
      </c>
      <c r="F79" s="1">
        <f t="shared" si="4"/>
        <v>3.2573289902280145E-3</v>
      </c>
      <c r="G79" s="1">
        <f t="shared" si="5"/>
        <v>0.18245217401292282</v>
      </c>
      <c r="H79" s="1">
        <f t="shared" si="6"/>
        <v>8.2215368288912918E-2</v>
      </c>
    </row>
    <row r="80" spans="1:8" x14ac:dyDescent="0.25">
      <c r="A80" t="s">
        <v>147</v>
      </c>
      <c r="B80">
        <v>15078</v>
      </c>
      <c r="C80" s="1">
        <f t="shared" si="3"/>
        <v>0.22875071306331995</v>
      </c>
      <c r="D80">
        <v>462</v>
      </c>
      <c r="E80">
        <f t="shared" si="7"/>
        <v>154</v>
      </c>
      <c r="F80" s="1">
        <f t="shared" si="4"/>
        <v>0.5</v>
      </c>
      <c r="G80" s="1">
        <f t="shared" si="5"/>
        <v>0.19327468483543364</v>
      </c>
      <c r="H80" s="1">
        <f t="shared" si="6"/>
        <v>0.20789842839820252</v>
      </c>
    </row>
    <row r="81" spans="1:8" x14ac:dyDescent="0.25">
      <c r="A81" t="s">
        <v>148</v>
      </c>
      <c r="B81">
        <v>15079</v>
      </c>
      <c r="C81" s="1">
        <f t="shared" si="3"/>
        <v>6.6321793341206359E-5</v>
      </c>
      <c r="D81">
        <v>462</v>
      </c>
      <c r="E81">
        <f t="shared" si="7"/>
        <v>0</v>
      </c>
      <c r="F81" s="1">
        <f t="shared" si="4"/>
        <v>0</v>
      </c>
      <c r="G81" s="1">
        <f t="shared" si="5"/>
        <v>0.17098491786481559</v>
      </c>
      <c r="H81" s="1">
        <f t="shared" si="6"/>
        <v>0.16775244299674266</v>
      </c>
    </row>
    <row r="82" spans="1:8" x14ac:dyDescent="0.25">
      <c r="A82" t="s">
        <v>149</v>
      </c>
      <c r="B82">
        <v>17887</v>
      </c>
      <c r="C82" s="1">
        <f t="shared" si="3"/>
        <v>0.18621924530804423</v>
      </c>
      <c r="D82">
        <v>597</v>
      </c>
      <c r="E82">
        <f t="shared" si="7"/>
        <v>135</v>
      </c>
      <c r="F82" s="1">
        <f t="shared" si="4"/>
        <v>0.29220779220779214</v>
      </c>
      <c r="G82" s="1">
        <f t="shared" si="5"/>
        <v>0.17153695128275612</v>
      </c>
      <c r="H82" s="1">
        <f t="shared" si="6"/>
        <v>0.26406926406926406</v>
      </c>
    </row>
    <row r="83" spans="1:8" x14ac:dyDescent="0.25">
      <c r="A83" t="s">
        <v>150</v>
      </c>
      <c r="B83">
        <v>19180</v>
      </c>
      <c r="C83" s="1">
        <f t="shared" si="3"/>
        <v>7.2287135908760458E-2</v>
      </c>
      <c r="D83">
        <v>677</v>
      </c>
      <c r="E83">
        <f t="shared" si="7"/>
        <v>80</v>
      </c>
      <c r="F83" s="1">
        <f t="shared" si="4"/>
        <v>0.13400335008375208</v>
      </c>
      <c r="G83" s="1">
        <f t="shared" si="5"/>
        <v>0.16755103530832613</v>
      </c>
      <c r="H83" s="1">
        <f t="shared" si="6"/>
        <v>0.14207038076384806</v>
      </c>
    </row>
    <row r="84" spans="1:8" x14ac:dyDescent="0.25">
      <c r="A84" t="s">
        <v>151</v>
      </c>
      <c r="B84">
        <v>20852</v>
      </c>
      <c r="C84" s="1">
        <f t="shared" si="3"/>
        <v>8.7174139728884326E-2</v>
      </c>
      <c r="D84">
        <v>720</v>
      </c>
      <c r="E84">
        <f t="shared" si="7"/>
        <v>43</v>
      </c>
      <c r="F84" s="1">
        <f t="shared" si="4"/>
        <v>6.3515509601181686E-2</v>
      </c>
      <c r="G84" s="1">
        <f t="shared" si="5"/>
        <v>0.15906027672676193</v>
      </c>
      <c r="H84" s="1">
        <f t="shared" si="6"/>
        <v>0.16324221729757529</v>
      </c>
    </row>
    <row r="85" spans="1:8" x14ac:dyDescent="0.25">
      <c r="A85" t="s">
        <v>152</v>
      </c>
      <c r="B85">
        <v>22025</v>
      </c>
      <c r="C85" s="1">
        <f t="shared" si="3"/>
        <v>5.6253596777287473E-2</v>
      </c>
      <c r="D85">
        <v>798</v>
      </c>
      <c r="E85">
        <f t="shared" si="7"/>
        <v>78</v>
      </c>
      <c r="F85" s="1">
        <f t="shared" si="4"/>
        <v>0.10833333333333339</v>
      </c>
      <c r="G85" s="1">
        <f t="shared" si="5"/>
        <v>0.15733104488804103</v>
      </c>
      <c r="H85" s="1">
        <f t="shared" si="6"/>
        <v>0.10195073100608905</v>
      </c>
    </row>
    <row r="86" spans="1:8" x14ac:dyDescent="0.25">
      <c r="A86" t="s">
        <v>153</v>
      </c>
      <c r="B86">
        <v>23248</v>
      </c>
      <c r="C86" s="1">
        <f t="shared" si="3"/>
        <v>5.5527809307605036E-2</v>
      </c>
      <c r="D86">
        <v>868</v>
      </c>
      <c r="E86">
        <f t="shared" si="7"/>
        <v>70</v>
      </c>
      <c r="F86" s="1">
        <f t="shared" si="4"/>
        <v>8.7719298245614086E-2</v>
      </c>
      <c r="G86" s="1">
        <f t="shared" si="5"/>
        <v>0.16939704049595333</v>
      </c>
      <c r="H86" s="1">
        <f t="shared" si="6"/>
        <v>8.6522713726709721E-2</v>
      </c>
    </row>
    <row r="87" spans="1:8" x14ac:dyDescent="0.25">
      <c r="A87" t="s">
        <v>154</v>
      </c>
      <c r="B87">
        <v>24593</v>
      </c>
      <c r="C87" s="1">
        <f t="shared" si="3"/>
        <v>5.7854439091534759E-2</v>
      </c>
      <c r="D87">
        <v>949</v>
      </c>
      <c r="E87">
        <f t="shared" si="7"/>
        <v>81</v>
      </c>
      <c r="F87" s="1">
        <f t="shared" si="4"/>
        <v>9.3317972350230427E-2</v>
      </c>
      <c r="G87" s="1">
        <f t="shared" si="5"/>
        <v>0.11129960797455769</v>
      </c>
      <c r="H87" s="1">
        <f t="shared" si="6"/>
        <v>9.6456867976392635E-2</v>
      </c>
    </row>
    <row r="88" spans="1:8" x14ac:dyDescent="0.25">
      <c r="A88" t="s">
        <v>155</v>
      </c>
      <c r="B88">
        <v>25734</v>
      </c>
      <c r="C88" s="1">
        <f t="shared" si="3"/>
        <v>4.6395315740251242E-2</v>
      </c>
      <c r="D88">
        <v>1072</v>
      </c>
      <c r="E88">
        <f t="shared" si="7"/>
        <v>123</v>
      </c>
      <c r="F88" s="1">
        <f t="shared" si="4"/>
        <v>0.12961011591148575</v>
      </c>
      <c r="G88" s="1">
        <f t="shared" si="5"/>
        <v>0.12981533881905566</v>
      </c>
      <c r="H88" s="1">
        <f t="shared" si="6"/>
        <v>0.10354912883577676</v>
      </c>
    </row>
    <row r="89" spans="1:8" x14ac:dyDescent="0.25">
      <c r="A89" t="s">
        <v>156</v>
      </c>
      <c r="B89">
        <v>27578</v>
      </c>
      <c r="C89" s="1">
        <f t="shared" si="3"/>
        <v>7.1656174710499787E-2</v>
      </c>
      <c r="D89">
        <v>1132</v>
      </c>
      <c r="E89">
        <f t="shared" si="7"/>
        <v>60</v>
      </c>
      <c r="F89" s="1">
        <f t="shared" si="4"/>
        <v>5.5970149253731449E-2</v>
      </c>
      <c r="G89" s="1">
        <f t="shared" si="5"/>
        <v>9.6067104111332693E-2</v>
      </c>
      <c r="H89" s="1">
        <f t="shared" si="6"/>
        <v>9.2966079171815874E-2</v>
      </c>
    </row>
    <row r="90" spans="1:8" x14ac:dyDescent="0.25">
      <c r="A90" t="s">
        <v>157</v>
      </c>
      <c r="B90">
        <v>29160</v>
      </c>
      <c r="C90" s="1">
        <f t="shared" si="3"/>
        <v>5.7364565958372582E-2</v>
      </c>
      <c r="D90">
        <v>1259</v>
      </c>
      <c r="E90">
        <f t="shared" si="7"/>
        <v>127</v>
      </c>
      <c r="F90" s="1">
        <f t="shared" si="4"/>
        <v>0.11219081272084797</v>
      </c>
      <c r="G90" s="1">
        <f t="shared" si="5"/>
        <v>9.2951027345203538E-2</v>
      </c>
      <c r="H90" s="1">
        <f t="shared" si="6"/>
        <v>9.9257025962021725E-2</v>
      </c>
    </row>
    <row r="91" spans="1:8" x14ac:dyDescent="0.25">
      <c r="A91" t="s">
        <v>158</v>
      </c>
      <c r="B91">
        <v>30357</v>
      </c>
      <c r="C91" s="1">
        <f t="shared" si="3"/>
        <v>4.104938271604941E-2</v>
      </c>
      <c r="D91">
        <v>1290</v>
      </c>
      <c r="E91">
        <f t="shared" si="7"/>
        <v>31</v>
      </c>
      <c r="F91" s="1">
        <f t="shared" si="4"/>
        <v>2.4622716441620396E-2</v>
      </c>
      <c r="G91" s="1">
        <f t="shared" si="5"/>
        <v>8.7394914036694776E-2</v>
      </c>
      <c r="H91" s="1">
        <f t="shared" si="6"/>
        <v>6.4261226138733266E-2</v>
      </c>
    </row>
    <row r="92" spans="1:8" x14ac:dyDescent="0.25">
      <c r="A92" t="s">
        <v>159</v>
      </c>
      <c r="B92">
        <v>31513</v>
      </c>
      <c r="C92" s="1">
        <f t="shared" si="3"/>
        <v>3.8080179200843389E-2</v>
      </c>
      <c r="D92">
        <v>1349</v>
      </c>
      <c r="E92">
        <f t="shared" si="7"/>
        <v>59</v>
      </c>
      <c r="F92" s="1">
        <f t="shared" si="4"/>
        <v>4.5736434108527124E-2</v>
      </c>
      <c r="G92" s="1">
        <f t="shared" si="5"/>
        <v>7.8452499861722452E-2</v>
      </c>
      <c r="H92" s="1">
        <f t="shared" si="6"/>
        <v>6.0849987756998493E-2</v>
      </c>
    </row>
    <row r="93" spans="1:8" x14ac:dyDescent="0.25">
      <c r="A93" t="s">
        <v>160</v>
      </c>
      <c r="B93">
        <v>33059</v>
      </c>
      <c r="C93" s="1">
        <f t="shared" si="3"/>
        <v>4.9059118459048756E-2</v>
      </c>
      <c r="D93">
        <v>1468</v>
      </c>
      <c r="E93">
        <f t="shared" si="7"/>
        <v>119</v>
      </c>
      <c r="F93" s="1">
        <f t="shared" si="4"/>
        <v>8.8213491475166883E-2</v>
      </c>
      <c r="G93" s="1">
        <f t="shared" si="5"/>
        <v>7.8523098894515711E-2</v>
      </c>
      <c r="H93" s="1">
        <f t="shared" si="6"/>
        <v>5.285754734177147E-2</v>
      </c>
    </row>
    <row r="95" spans="1:8" x14ac:dyDescent="0.25">
      <c r="A95" t="s">
        <v>161</v>
      </c>
      <c r="C95" s="1">
        <f>AVERAGE(C87:C93)</f>
        <v>5.163702512522856E-2</v>
      </c>
      <c r="F95" s="1">
        <f>AVERAGE(F87:F93)</f>
        <v>7.8523098894515711E-2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1583.2719091771489</v>
      </c>
      <c r="E98" s="1">
        <v>7.8337874659400564E-2</v>
      </c>
    </row>
    <row r="99" spans="1:5" x14ac:dyDescent="0.25">
      <c r="A99" t="s">
        <v>4</v>
      </c>
      <c r="D99" s="2">
        <v>1707.595325878375</v>
      </c>
      <c r="E99" s="1">
        <v>0.1628065395095368</v>
      </c>
    </row>
    <row r="100" spans="1:5" x14ac:dyDescent="0.25">
      <c r="A100" t="s">
        <v>5</v>
      </c>
      <c r="D100" s="2">
        <v>1841.681002524135</v>
      </c>
      <c r="E100" s="1">
        <v>0.25408719346049052</v>
      </c>
    </row>
    <row r="101" spans="1:5" x14ac:dyDescent="0.25">
      <c r="A101" t="s">
        <v>6</v>
      </c>
      <c r="D101" s="2">
        <v>1986.2955020174879</v>
      </c>
      <c r="E101" s="1">
        <v>0.35286103542234343</v>
      </c>
    </row>
    <row r="102" spans="1:5" x14ac:dyDescent="0.25">
      <c r="A102" t="s">
        <v>7</v>
      </c>
      <c r="D102" s="2">
        <v>2142.2655801561391</v>
      </c>
      <c r="E102" s="1">
        <v>0.45912806539509532</v>
      </c>
    </row>
    <row r="103" spans="1:5" x14ac:dyDescent="0.25">
      <c r="A103" t="s">
        <v>8</v>
      </c>
      <c r="D103" s="2">
        <v>2310.482912165056</v>
      </c>
      <c r="E103" s="1">
        <v>0.57356948228882842</v>
      </c>
    </row>
    <row r="104" spans="1:5" x14ac:dyDescent="0.25">
      <c r="A104" t="s">
        <v>9</v>
      </c>
      <c r="D104" s="2">
        <v>2491.909190371081</v>
      </c>
      <c r="E104" s="1">
        <v>0.69686648501362392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0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178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6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11</v>
      </c>
      <c r="C52" s="1">
        <f t="shared" ref="C52:C93" si="2">(B52/B51) - 1</f>
        <v>0.83333333333333326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13</v>
      </c>
      <c r="C53" s="1">
        <f t="shared" si="2"/>
        <v>0.18181818181818188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13</v>
      </c>
      <c r="C54" s="1">
        <f t="shared" si="2"/>
        <v>0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16</v>
      </c>
      <c r="C55" s="1">
        <f t="shared" si="2"/>
        <v>0.23076923076923084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20</v>
      </c>
      <c r="C56" s="1">
        <f t="shared" si="2"/>
        <v>0.25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25</v>
      </c>
      <c r="C57" s="1">
        <f t="shared" si="2"/>
        <v>0.25</v>
      </c>
      <c r="D57">
        <v>1</v>
      </c>
      <c r="E57">
        <f t="shared" si="1"/>
        <v>1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30</v>
      </c>
      <c r="C58" s="1">
        <f t="shared" si="2"/>
        <v>0.19999999999999996</v>
      </c>
      <c r="D58">
        <v>2</v>
      </c>
      <c r="E58">
        <f t="shared" si="1"/>
        <v>1</v>
      </c>
      <c r="F58" s="1">
        <f t="shared" ref="F58:F93" si="3">(D58/D57) - 1</f>
        <v>1</v>
      </c>
      <c r="G58" s="1">
        <f t="shared" ref="G58:G93" si="4">AVERAGE(F52:F58)</f>
        <v>1</v>
      </c>
      <c r="H58" s="1">
        <f t="shared" ref="H58:H93" si="5">AVERAGE(F56:F58)</f>
        <v>1</v>
      </c>
    </row>
    <row r="59" spans="1:8" x14ac:dyDescent="0.25">
      <c r="A59" t="s">
        <v>126</v>
      </c>
      <c r="B59">
        <v>39</v>
      </c>
      <c r="C59" s="1">
        <f t="shared" si="2"/>
        <v>0.30000000000000004</v>
      </c>
      <c r="D59">
        <v>2</v>
      </c>
      <c r="E59">
        <f t="shared" si="1"/>
        <v>0</v>
      </c>
      <c r="F59" s="1">
        <f t="shared" si="3"/>
        <v>0</v>
      </c>
      <c r="G59" s="1">
        <f t="shared" si="4"/>
        <v>0.5</v>
      </c>
      <c r="H59" s="1">
        <f t="shared" si="5"/>
        <v>0.5</v>
      </c>
    </row>
    <row r="60" spans="1:8" x14ac:dyDescent="0.25">
      <c r="A60" t="s">
        <v>127</v>
      </c>
      <c r="B60">
        <v>60</v>
      </c>
      <c r="C60" s="1">
        <f t="shared" si="2"/>
        <v>0.53846153846153855</v>
      </c>
      <c r="D60">
        <v>2</v>
      </c>
      <c r="E60">
        <f t="shared" si="1"/>
        <v>0</v>
      </c>
      <c r="F60" s="1">
        <f t="shared" si="3"/>
        <v>0</v>
      </c>
      <c r="G60" s="1">
        <f t="shared" si="4"/>
        <v>0.33333333333333331</v>
      </c>
      <c r="H60" s="1">
        <f t="shared" si="5"/>
        <v>0.33333333333333331</v>
      </c>
    </row>
    <row r="61" spans="1:8" x14ac:dyDescent="0.25">
      <c r="A61" t="s">
        <v>128</v>
      </c>
      <c r="B61">
        <v>86</v>
      </c>
      <c r="C61" s="1">
        <f t="shared" si="2"/>
        <v>0.43333333333333335</v>
      </c>
      <c r="D61">
        <v>2</v>
      </c>
      <c r="E61">
        <f t="shared" si="1"/>
        <v>0</v>
      </c>
      <c r="F61" s="1">
        <f t="shared" si="3"/>
        <v>0</v>
      </c>
      <c r="G61" s="1">
        <f t="shared" si="4"/>
        <v>0.25</v>
      </c>
      <c r="H61" s="1">
        <f t="shared" si="5"/>
        <v>0</v>
      </c>
    </row>
    <row r="62" spans="1:8" x14ac:dyDescent="0.25">
      <c r="A62" t="s">
        <v>129</v>
      </c>
      <c r="B62">
        <v>128</v>
      </c>
      <c r="C62" s="1">
        <f t="shared" si="2"/>
        <v>0.48837209302325579</v>
      </c>
      <c r="D62">
        <v>4</v>
      </c>
      <c r="E62">
        <f t="shared" si="1"/>
        <v>2</v>
      </c>
      <c r="F62" s="1">
        <f t="shared" si="3"/>
        <v>1</v>
      </c>
      <c r="G62" s="1">
        <f t="shared" si="4"/>
        <v>0.4</v>
      </c>
      <c r="H62" s="1">
        <f t="shared" si="5"/>
        <v>0.33333333333333331</v>
      </c>
    </row>
    <row r="63" spans="1:8" x14ac:dyDescent="0.25">
      <c r="A63" t="s">
        <v>130</v>
      </c>
      <c r="B63">
        <v>204</v>
      </c>
      <c r="C63" s="1">
        <f t="shared" si="2"/>
        <v>0.59375</v>
      </c>
      <c r="D63">
        <v>6</v>
      </c>
      <c r="E63">
        <f t="shared" si="1"/>
        <v>2</v>
      </c>
      <c r="F63" s="1">
        <f t="shared" si="3"/>
        <v>0.5</v>
      </c>
      <c r="G63" s="1">
        <f t="shared" si="4"/>
        <v>0.41666666666666669</v>
      </c>
      <c r="H63" s="1">
        <f t="shared" si="5"/>
        <v>0.5</v>
      </c>
    </row>
    <row r="64" spans="1:8" x14ac:dyDescent="0.25">
      <c r="A64" t="s">
        <v>131</v>
      </c>
      <c r="B64">
        <v>270</v>
      </c>
      <c r="C64" s="1">
        <f t="shared" si="2"/>
        <v>0.32352941176470584</v>
      </c>
      <c r="D64">
        <v>7</v>
      </c>
      <c r="E64">
        <f t="shared" si="1"/>
        <v>1</v>
      </c>
      <c r="F64" s="1">
        <f t="shared" si="3"/>
        <v>0.16666666666666674</v>
      </c>
      <c r="G64" s="1">
        <f t="shared" si="4"/>
        <v>0.38095238095238099</v>
      </c>
      <c r="H64" s="1">
        <f t="shared" si="5"/>
        <v>0.55555555555555558</v>
      </c>
    </row>
    <row r="65" spans="1:8" x14ac:dyDescent="0.25">
      <c r="A65" t="s">
        <v>132</v>
      </c>
      <c r="B65">
        <v>368</v>
      </c>
      <c r="C65" s="1">
        <f t="shared" si="2"/>
        <v>0.36296296296296293</v>
      </c>
      <c r="D65">
        <v>12</v>
      </c>
      <c r="E65">
        <f t="shared" si="1"/>
        <v>5</v>
      </c>
      <c r="F65" s="1">
        <f t="shared" si="3"/>
        <v>0.71428571428571419</v>
      </c>
      <c r="G65" s="1">
        <f t="shared" si="4"/>
        <v>0.3401360544217687</v>
      </c>
      <c r="H65" s="1">
        <f t="shared" si="5"/>
        <v>0.46031746031746029</v>
      </c>
    </row>
    <row r="66" spans="1:8" x14ac:dyDescent="0.25">
      <c r="A66" t="s">
        <v>133</v>
      </c>
      <c r="B66">
        <v>477</v>
      </c>
      <c r="C66" s="1">
        <f t="shared" si="2"/>
        <v>0.29619565217391308</v>
      </c>
      <c r="D66">
        <v>14</v>
      </c>
      <c r="E66">
        <f t="shared" si="1"/>
        <v>2</v>
      </c>
      <c r="F66" s="1">
        <f t="shared" si="3"/>
        <v>0.16666666666666674</v>
      </c>
      <c r="G66" s="1">
        <f t="shared" si="4"/>
        <v>0.36394557823129248</v>
      </c>
      <c r="H66" s="1">
        <f t="shared" si="5"/>
        <v>0.34920634920634924</v>
      </c>
    </row>
    <row r="67" spans="1:8" x14ac:dyDescent="0.25">
      <c r="A67" t="s">
        <v>134</v>
      </c>
      <c r="B67">
        <v>645</v>
      </c>
      <c r="C67" s="1">
        <f t="shared" si="2"/>
        <v>0.35220125786163514</v>
      </c>
      <c r="D67">
        <v>17</v>
      </c>
      <c r="E67">
        <f t="shared" si="1"/>
        <v>3</v>
      </c>
      <c r="F67" s="1">
        <f t="shared" si="3"/>
        <v>0.21428571428571419</v>
      </c>
      <c r="G67" s="1">
        <f t="shared" si="4"/>
        <v>0.39455782312925169</v>
      </c>
      <c r="H67" s="1">
        <f t="shared" si="5"/>
        <v>0.36507936507936506</v>
      </c>
    </row>
    <row r="68" spans="1:8" x14ac:dyDescent="0.25">
      <c r="A68" t="s">
        <v>135</v>
      </c>
      <c r="B68">
        <v>979</v>
      </c>
      <c r="C68" s="1">
        <f t="shared" si="2"/>
        <v>0.51782945736434116</v>
      </c>
      <c r="D68">
        <v>25</v>
      </c>
      <c r="E68">
        <f t="shared" ref="E68:E99" si="6">D68 - D67</f>
        <v>8</v>
      </c>
      <c r="F68" s="1">
        <f t="shared" si="3"/>
        <v>0.47058823529411775</v>
      </c>
      <c r="G68" s="1">
        <f t="shared" si="4"/>
        <v>0.46178471388555425</v>
      </c>
      <c r="H68" s="1">
        <f t="shared" si="5"/>
        <v>0.28384687208216625</v>
      </c>
    </row>
    <row r="69" spans="1:8" x14ac:dyDescent="0.25">
      <c r="A69" t="s">
        <v>136</v>
      </c>
      <c r="B69">
        <v>1233</v>
      </c>
      <c r="C69" s="1">
        <f t="shared" si="2"/>
        <v>0.25944841675178765</v>
      </c>
      <c r="D69">
        <v>31</v>
      </c>
      <c r="E69">
        <f t="shared" si="6"/>
        <v>6</v>
      </c>
      <c r="F69" s="1">
        <f t="shared" si="3"/>
        <v>0.24</v>
      </c>
      <c r="G69" s="1">
        <f t="shared" si="4"/>
        <v>0.35321328531412571</v>
      </c>
      <c r="H69" s="1">
        <f t="shared" si="5"/>
        <v>0.30829131652661063</v>
      </c>
    </row>
    <row r="70" spans="1:8" x14ac:dyDescent="0.25">
      <c r="A70" t="s">
        <v>137</v>
      </c>
      <c r="B70">
        <v>1513</v>
      </c>
      <c r="C70" s="1">
        <f t="shared" si="2"/>
        <v>0.22708840227088412</v>
      </c>
      <c r="D70">
        <v>32</v>
      </c>
      <c r="E70">
        <f t="shared" si="6"/>
        <v>1</v>
      </c>
      <c r="F70" s="1">
        <f t="shared" si="3"/>
        <v>3.2258064516129004E-2</v>
      </c>
      <c r="G70" s="1">
        <f t="shared" si="4"/>
        <v>0.28639300881642982</v>
      </c>
      <c r="H70" s="1">
        <f t="shared" si="5"/>
        <v>0.24761543327008226</v>
      </c>
    </row>
    <row r="71" spans="1:8" x14ac:dyDescent="0.25">
      <c r="A71" t="s">
        <v>138</v>
      </c>
      <c r="B71">
        <v>1786</v>
      </c>
      <c r="C71" s="1">
        <f t="shared" si="2"/>
        <v>0.18043621943159294</v>
      </c>
      <c r="D71">
        <v>35</v>
      </c>
      <c r="E71">
        <f t="shared" si="6"/>
        <v>3</v>
      </c>
      <c r="F71" s="1">
        <f t="shared" si="3"/>
        <v>9.375E-2</v>
      </c>
      <c r="G71" s="1">
        <f t="shared" si="4"/>
        <v>0.27597634214976313</v>
      </c>
      <c r="H71" s="1">
        <f t="shared" si="5"/>
        <v>0.122002688172043</v>
      </c>
    </row>
    <row r="72" spans="1:8" x14ac:dyDescent="0.25">
      <c r="A72" t="s">
        <v>139</v>
      </c>
      <c r="B72">
        <v>2158</v>
      </c>
      <c r="C72" s="1">
        <f t="shared" si="2"/>
        <v>0.20828667413213875</v>
      </c>
      <c r="D72">
        <v>49</v>
      </c>
      <c r="E72">
        <f t="shared" si="6"/>
        <v>14</v>
      </c>
      <c r="F72" s="1">
        <f t="shared" si="3"/>
        <v>0.39999999999999991</v>
      </c>
      <c r="G72" s="1">
        <f t="shared" si="4"/>
        <v>0.23107838296608965</v>
      </c>
      <c r="H72" s="1">
        <f t="shared" si="5"/>
        <v>0.1753360215053763</v>
      </c>
    </row>
    <row r="73" spans="1:8" x14ac:dyDescent="0.25">
      <c r="A73" t="s">
        <v>140</v>
      </c>
      <c r="B73">
        <v>2564</v>
      </c>
      <c r="C73" s="1">
        <f t="shared" si="2"/>
        <v>0.18813716404077852</v>
      </c>
      <c r="D73">
        <v>65</v>
      </c>
      <c r="E73">
        <f t="shared" si="6"/>
        <v>16</v>
      </c>
      <c r="F73" s="1">
        <f t="shared" si="3"/>
        <v>0.32653061224489788</v>
      </c>
      <c r="G73" s="1">
        <f t="shared" si="4"/>
        <v>0.25391608947726552</v>
      </c>
      <c r="H73" s="1">
        <f t="shared" si="5"/>
        <v>0.27342687074829924</v>
      </c>
    </row>
    <row r="74" spans="1:8" x14ac:dyDescent="0.25">
      <c r="A74" t="s">
        <v>141</v>
      </c>
      <c r="B74">
        <v>3038</v>
      </c>
      <c r="C74" s="1">
        <f t="shared" si="2"/>
        <v>0.18486739469578772</v>
      </c>
      <c r="D74">
        <v>78</v>
      </c>
      <c r="E74">
        <f t="shared" si="6"/>
        <v>13</v>
      </c>
      <c r="F74" s="1">
        <f t="shared" si="3"/>
        <v>0.19999999999999996</v>
      </c>
      <c r="G74" s="1">
        <f t="shared" si="4"/>
        <v>0.25187527315073494</v>
      </c>
      <c r="H74" s="1">
        <f t="shared" si="5"/>
        <v>0.3088435374149659</v>
      </c>
    </row>
    <row r="75" spans="1:8" x14ac:dyDescent="0.25">
      <c r="A75" t="s">
        <v>142</v>
      </c>
      <c r="B75">
        <v>3437</v>
      </c>
      <c r="C75" s="1">
        <f t="shared" si="2"/>
        <v>0.13133640552995396</v>
      </c>
      <c r="D75">
        <v>102</v>
      </c>
      <c r="E75">
        <f t="shared" si="6"/>
        <v>24</v>
      </c>
      <c r="F75" s="1">
        <f t="shared" si="3"/>
        <v>0.30769230769230771</v>
      </c>
      <c r="G75" s="1">
        <f t="shared" si="4"/>
        <v>0.22860442635047634</v>
      </c>
      <c r="H75" s="1">
        <f t="shared" si="5"/>
        <v>0.27807430664573518</v>
      </c>
    </row>
    <row r="76" spans="1:8" x14ac:dyDescent="0.25">
      <c r="A76" t="s">
        <v>143</v>
      </c>
      <c r="B76">
        <v>3953</v>
      </c>
      <c r="C76" s="1">
        <f t="shared" si="2"/>
        <v>0.1501309281350014</v>
      </c>
      <c r="D76">
        <v>116</v>
      </c>
      <c r="E76">
        <f t="shared" si="6"/>
        <v>14</v>
      </c>
      <c r="F76" s="1">
        <f t="shared" si="3"/>
        <v>0.13725490196078427</v>
      </c>
      <c r="G76" s="1">
        <f t="shared" si="4"/>
        <v>0.21392655520201695</v>
      </c>
      <c r="H76" s="1">
        <f t="shared" si="5"/>
        <v>0.21498240321769732</v>
      </c>
    </row>
    <row r="77" spans="1:8" x14ac:dyDescent="0.25">
      <c r="A77" t="s">
        <v>144</v>
      </c>
      <c r="B77">
        <v>4411</v>
      </c>
      <c r="C77" s="1">
        <f t="shared" si="2"/>
        <v>0.11586137111054895</v>
      </c>
      <c r="D77">
        <v>127</v>
      </c>
      <c r="E77">
        <f t="shared" si="6"/>
        <v>11</v>
      </c>
      <c r="F77" s="1">
        <f t="shared" si="3"/>
        <v>9.4827586206896575E-2</v>
      </c>
      <c r="G77" s="1">
        <f t="shared" si="4"/>
        <v>0.22286505830069805</v>
      </c>
      <c r="H77" s="1">
        <f t="shared" si="5"/>
        <v>0.17992493195332951</v>
      </c>
    </row>
    <row r="78" spans="1:8" x14ac:dyDescent="0.25">
      <c r="A78" t="s">
        <v>145</v>
      </c>
      <c r="B78">
        <v>4956</v>
      </c>
      <c r="C78" s="1">
        <f t="shared" si="2"/>
        <v>0.12355474948991163</v>
      </c>
      <c r="D78">
        <v>143</v>
      </c>
      <c r="E78">
        <f t="shared" si="6"/>
        <v>16</v>
      </c>
      <c r="F78" s="1">
        <f t="shared" si="3"/>
        <v>0.12598425196850394</v>
      </c>
      <c r="G78" s="1">
        <f t="shared" si="4"/>
        <v>0.22746995143905574</v>
      </c>
      <c r="H78" s="1">
        <f t="shared" si="5"/>
        <v>0.11935558004539493</v>
      </c>
    </row>
    <row r="79" spans="1:8" x14ac:dyDescent="0.25">
      <c r="A79" t="s">
        <v>146</v>
      </c>
      <c r="B79">
        <v>5510</v>
      </c>
      <c r="C79" s="1">
        <f t="shared" si="2"/>
        <v>0.11178369652945919</v>
      </c>
      <c r="D79">
        <v>173</v>
      </c>
      <c r="E79">
        <f t="shared" si="6"/>
        <v>30</v>
      </c>
      <c r="F79" s="1">
        <f t="shared" si="3"/>
        <v>0.20979020979020979</v>
      </c>
      <c r="G79" s="1">
        <f t="shared" si="4"/>
        <v>0.20029712426622859</v>
      </c>
      <c r="H79" s="1">
        <f t="shared" si="5"/>
        <v>0.14353401598853677</v>
      </c>
    </row>
    <row r="80" spans="1:8" x14ac:dyDescent="0.25">
      <c r="A80" t="s">
        <v>147</v>
      </c>
      <c r="B80">
        <v>5943</v>
      </c>
      <c r="C80" s="1">
        <f t="shared" si="2"/>
        <v>7.8584392014519056E-2</v>
      </c>
      <c r="D80">
        <v>203</v>
      </c>
      <c r="E80">
        <f t="shared" si="6"/>
        <v>30</v>
      </c>
      <c r="F80" s="1">
        <f t="shared" si="3"/>
        <v>0.17341040462427748</v>
      </c>
      <c r="G80" s="1">
        <f t="shared" si="4"/>
        <v>0.17842280889185425</v>
      </c>
      <c r="H80" s="1">
        <f t="shared" si="5"/>
        <v>0.16972828879433041</v>
      </c>
    </row>
    <row r="81" spans="1:8" x14ac:dyDescent="0.25">
      <c r="A81" t="s">
        <v>148</v>
      </c>
      <c r="B81">
        <v>6351</v>
      </c>
      <c r="C81" s="1">
        <f t="shared" si="2"/>
        <v>6.8652195860676501E-2</v>
      </c>
      <c r="D81">
        <v>245</v>
      </c>
      <c r="E81">
        <f t="shared" si="6"/>
        <v>42</v>
      </c>
      <c r="F81" s="1">
        <f t="shared" si="3"/>
        <v>0.2068965517241379</v>
      </c>
      <c r="G81" s="1">
        <f t="shared" si="4"/>
        <v>0.1794080305667311</v>
      </c>
      <c r="H81" s="1">
        <f t="shared" si="5"/>
        <v>0.19669905537954172</v>
      </c>
    </row>
    <row r="82" spans="1:8" x14ac:dyDescent="0.25">
      <c r="A82" t="s">
        <v>149</v>
      </c>
      <c r="B82">
        <v>6907</v>
      </c>
      <c r="C82" s="1">
        <f t="shared" si="2"/>
        <v>8.7545268461659553E-2</v>
      </c>
      <c r="D82">
        <v>300</v>
      </c>
      <c r="E82">
        <f t="shared" si="6"/>
        <v>55</v>
      </c>
      <c r="F82" s="1">
        <f t="shared" si="3"/>
        <v>0.22448979591836737</v>
      </c>
      <c r="G82" s="1">
        <f t="shared" si="4"/>
        <v>0.16752195745616819</v>
      </c>
      <c r="H82" s="1">
        <f t="shared" si="5"/>
        <v>0.20159891742226091</v>
      </c>
    </row>
    <row r="83" spans="1:8" x14ac:dyDescent="0.25">
      <c r="A83" t="s">
        <v>150</v>
      </c>
      <c r="B83">
        <v>7435</v>
      </c>
      <c r="C83" s="1">
        <f t="shared" si="2"/>
        <v>7.644418705660927E-2</v>
      </c>
      <c r="D83">
        <v>330</v>
      </c>
      <c r="E83">
        <f t="shared" si="6"/>
        <v>30</v>
      </c>
      <c r="F83" s="1">
        <f t="shared" si="3"/>
        <v>0.10000000000000009</v>
      </c>
      <c r="G83" s="1">
        <f t="shared" si="4"/>
        <v>0.16219982860462759</v>
      </c>
      <c r="H83" s="1">
        <f t="shared" si="5"/>
        <v>0.17712878254750178</v>
      </c>
    </row>
    <row r="84" spans="1:8" x14ac:dyDescent="0.25">
      <c r="A84" t="s">
        <v>151</v>
      </c>
      <c r="B84">
        <v>7928</v>
      </c>
      <c r="C84" s="1">
        <f t="shared" si="2"/>
        <v>6.6308002689979828E-2</v>
      </c>
      <c r="D84">
        <v>343</v>
      </c>
      <c r="E84">
        <f t="shared" si="6"/>
        <v>13</v>
      </c>
      <c r="F84" s="1">
        <f t="shared" si="3"/>
        <v>3.9393939393939315E-2</v>
      </c>
      <c r="G84" s="1">
        <f t="shared" si="4"/>
        <v>0.15428073620277655</v>
      </c>
      <c r="H84" s="1">
        <f t="shared" si="5"/>
        <v>0.12129457843743559</v>
      </c>
    </row>
    <row r="85" spans="1:8" x14ac:dyDescent="0.25">
      <c r="A85" t="s">
        <v>152</v>
      </c>
      <c r="B85">
        <v>8359</v>
      </c>
      <c r="C85" s="1">
        <f t="shared" si="2"/>
        <v>5.4364278506559005E-2</v>
      </c>
      <c r="D85">
        <v>350</v>
      </c>
      <c r="E85">
        <f t="shared" si="6"/>
        <v>7</v>
      </c>
      <c r="F85" s="1">
        <f t="shared" si="3"/>
        <v>2.0408163265306145E-2</v>
      </c>
      <c r="G85" s="1">
        <f t="shared" si="4"/>
        <v>0.13919843781660543</v>
      </c>
      <c r="H85" s="1">
        <f t="shared" si="5"/>
        <v>5.3267367553081847E-2</v>
      </c>
    </row>
    <row r="86" spans="1:8" x14ac:dyDescent="0.25">
      <c r="A86" t="s">
        <v>153</v>
      </c>
      <c r="B86">
        <v>8527</v>
      </c>
      <c r="C86" s="1">
        <f t="shared" si="2"/>
        <v>2.009809785859562E-2</v>
      </c>
      <c r="D86">
        <v>387</v>
      </c>
      <c r="E86">
        <f t="shared" si="6"/>
        <v>37</v>
      </c>
      <c r="F86" s="1">
        <f t="shared" si="3"/>
        <v>0.10571428571428565</v>
      </c>
      <c r="G86" s="1">
        <f t="shared" si="4"/>
        <v>0.12433044866290199</v>
      </c>
      <c r="H86" s="1">
        <f t="shared" si="5"/>
        <v>5.5172129457843701E-2</v>
      </c>
    </row>
    <row r="87" spans="1:8" x14ac:dyDescent="0.25">
      <c r="A87" t="s">
        <v>154</v>
      </c>
      <c r="B87">
        <v>8960</v>
      </c>
      <c r="C87" s="1">
        <f t="shared" si="2"/>
        <v>5.0779875688987897E-2</v>
      </c>
      <c r="D87">
        <v>436</v>
      </c>
      <c r="E87">
        <f t="shared" si="6"/>
        <v>49</v>
      </c>
      <c r="F87" s="1">
        <f t="shared" si="3"/>
        <v>0.12661498708010344</v>
      </c>
      <c r="G87" s="1">
        <f t="shared" si="4"/>
        <v>0.11764538901373427</v>
      </c>
      <c r="H87" s="1">
        <f t="shared" si="5"/>
        <v>8.4245812019898406E-2</v>
      </c>
    </row>
    <row r="88" spans="1:8" x14ac:dyDescent="0.25">
      <c r="A88" t="s">
        <v>155</v>
      </c>
      <c r="B88">
        <v>9542</v>
      </c>
      <c r="C88" s="1">
        <f t="shared" si="2"/>
        <v>6.4955357142857162E-2</v>
      </c>
      <c r="D88">
        <v>477</v>
      </c>
      <c r="E88">
        <f t="shared" si="6"/>
        <v>41</v>
      </c>
      <c r="F88" s="1">
        <f t="shared" si="3"/>
        <v>9.4036697247706469E-2</v>
      </c>
      <c r="G88" s="1">
        <f t="shared" si="4"/>
        <v>0.10152255265995835</v>
      </c>
      <c r="H88" s="1">
        <f t="shared" si="5"/>
        <v>0.10878865668069852</v>
      </c>
    </row>
    <row r="89" spans="1:8" x14ac:dyDescent="0.25">
      <c r="A89" t="s">
        <v>156</v>
      </c>
      <c r="B89">
        <v>10154</v>
      </c>
      <c r="C89" s="1">
        <f t="shared" si="2"/>
        <v>6.4137497380004183E-2</v>
      </c>
      <c r="D89">
        <v>522</v>
      </c>
      <c r="E89">
        <f t="shared" si="6"/>
        <v>45</v>
      </c>
      <c r="F89" s="1">
        <f t="shared" si="3"/>
        <v>9.4339622641509413E-2</v>
      </c>
      <c r="G89" s="1">
        <f t="shared" si="4"/>
        <v>8.2929670763264365E-2</v>
      </c>
      <c r="H89" s="1">
        <f t="shared" si="5"/>
        <v>0.10499710232310644</v>
      </c>
    </row>
    <row r="90" spans="1:8" x14ac:dyDescent="0.25">
      <c r="A90" t="s">
        <v>157</v>
      </c>
      <c r="B90">
        <v>10641</v>
      </c>
      <c r="C90" s="1">
        <f t="shared" si="2"/>
        <v>4.7961394524325351E-2</v>
      </c>
      <c r="D90">
        <v>545</v>
      </c>
      <c r="E90">
        <f t="shared" si="6"/>
        <v>23</v>
      </c>
      <c r="F90" s="1">
        <f t="shared" si="3"/>
        <v>4.4061302681992265E-2</v>
      </c>
      <c r="G90" s="1">
        <f t="shared" si="4"/>
        <v>7.493842828926324E-2</v>
      </c>
      <c r="H90" s="1">
        <f t="shared" si="5"/>
        <v>7.7479207523736049E-2</v>
      </c>
    </row>
    <row r="91" spans="1:8" x14ac:dyDescent="0.25">
      <c r="A91" t="s">
        <v>158</v>
      </c>
      <c r="B91">
        <v>11211</v>
      </c>
      <c r="C91" s="1">
        <f t="shared" si="2"/>
        <v>5.3566394135889484E-2</v>
      </c>
      <c r="D91">
        <v>562</v>
      </c>
      <c r="E91">
        <f t="shared" si="6"/>
        <v>17</v>
      </c>
      <c r="F91" s="1">
        <f t="shared" si="3"/>
        <v>3.1192660550458662E-2</v>
      </c>
      <c r="G91" s="1">
        <f t="shared" si="4"/>
        <v>7.3766817025908857E-2</v>
      </c>
      <c r="H91" s="1">
        <f t="shared" si="5"/>
        <v>5.6531195291320113E-2</v>
      </c>
    </row>
    <row r="92" spans="1:8" x14ac:dyDescent="0.25">
      <c r="A92" t="s">
        <v>159</v>
      </c>
      <c r="B92">
        <v>11688</v>
      </c>
      <c r="C92" s="1">
        <f t="shared" si="2"/>
        <v>4.2547497993042471E-2</v>
      </c>
      <c r="D92">
        <v>577</v>
      </c>
      <c r="E92">
        <f t="shared" si="6"/>
        <v>15</v>
      </c>
      <c r="F92" s="1">
        <f t="shared" si="3"/>
        <v>2.6690391459074814E-2</v>
      </c>
      <c r="G92" s="1">
        <f t="shared" si="4"/>
        <v>7.4664278196447248E-2</v>
      </c>
      <c r="H92" s="1">
        <f t="shared" si="5"/>
        <v>3.3981451563841913E-2</v>
      </c>
    </row>
    <row r="93" spans="1:8" x14ac:dyDescent="0.25">
      <c r="A93" t="s">
        <v>160</v>
      </c>
      <c r="B93">
        <v>12097</v>
      </c>
      <c r="C93" s="1">
        <f t="shared" si="2"/>
        <v>3.499315537303227E-2</v>
      </c>
      <c r="D93">
        <v>635</v>
      </c>
      <c r="E93">
        <f t="shared" si="6"/>
        <v>58</v>
      </c>
      <c r="F93" s="1">
        <f t="shared" si="3"/>
        <v>0.10051993067590992</v>
      </c>
      <c r="G93" s="1">
        <f t="shared" si="4"/>
        <v>7.3922227476679286E-2</v>
      </c>
      <c r="H93" s="1">
        <f t="shared" si="5"/>
        <v>5.2800994228481134E-2</v>
      </c>
    </row>
    <row r="95" spans="1:8" x14ac:dyDescent="0.25">
      <c r="A95" t="s">
        <v>161</v>
      </c>
      <c r="C95" s="1">
        <f>AVERAGE(C87:C93)</f>
        <v>5.1277310319734114E-2</v>
      </c>
      <c r="F95" s="1">
        <f>AVERAGE(F87:F93)</f>
        <v>7.3922227476679286E-2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681.94061444769136</v>
      </c>
      <c r="E98" s="1">
        <v>7.244094488188968E-2</v>
      </c>
    </row>
    <row r="99" spans="1:5" x14ac:dyDescent="0.25">
      <c r="A99" t="s">
        <v>4</v>
      </c>
      <c r="D99" s="2">
        <v>732.35118367448001</v>
      </c>
      <c r="E99" s="1">
        <v>0.15275590551181109</v>
      </c>
    </row>
    <row r="100" spans="1:5" x14ac:dyDescent="0.25">
      <c r="A100" t="s">
        <v>5</v>
      </c>
      <c r="D100" s="2">
        <v>786.48821446688032</v>
      </c>
      <c r="E100" s="1">
        <v>0.23779527559055119</v>
      </c>
    </row>
    <row r="101" spans="1:5" x14ac:dyDescent="0.25">
      <c r="A101" t="s">
        <v>6</v>
      </c>
      <c r="D101" s="2">
        <v>844.62717516442842</v>
      </c>
      <c r="E101" s="1">
        <v>0.32913385826771657</v>
      </c>
    </row>
    <row r="102" spans="1:5" x14ac:dyDescent="0.25">
      <c r="A102" t="s">
        <v>7</v>
      </c>
      <c r="D102" s="2">
        <v>907.06389733991841</v>
      </c>
      <c r="E102" s="1">
        <v>0.42834645669291338</v>
      </c>
    </row>
    <row r="103" spans="1:5" x14ac:dyDescent="0.25">
      <c r="A103" t="s">
        <v>8</v>
      </c>
      <c r="D103" s="2">
        <v>974.11608109496319</v>
      </c>
      <c r="E103" s="1">
        <v>0.53385826771653533</v>
      </c>
    </row>
    <row r="104" spans="1:5" x14ac:dyDescent="0.25">
      <c r="A104" t="s">
        <v>9</v>
      </c>
      <c r="D104" s="2">
        <v>1046.124911630357</v>
      </c>
      <c r="E104" s="1">
        <v>0.64724409448818898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0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179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8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13</v>
      </c>
      <c r="C52" s="1">
        <f t="shared" ref="C52:C93" si="2">(B52/B51) - 1</f>
        <v>0.625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16</v>
      </c>
      <c r="C53" s="1">
        <f t="shared" si="2"/>
        <v>0.23076923076923084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17</v>
      </c>
      <c r="C54" s="1">
        <f t="shared" si="2"/>
        <v>6.25E-2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17</v>
      </c>
      <c r="C55" s="1">
        <f t="shared" si="2"/>
        <v>0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18</v>
      </c>
      <c r="C56" s="1">
        <f t="shared" si="2"/>
        <v>5.8823529411764719E-2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23</v>
      </c>
      <c r="C57" s="1">
        <f t="shared" si="2"/>
        <v>0.27777777777777768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23</v>
      </c>
      <c r="C58" s="1">
        <f t="shared" si="2"/>
        <v>0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29</v>
      </c>
      <c r="C59" s="1">
        <f t="shared" si="2"/>
        <v>0.26086956521739135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44</v>
      </c>
      <c r="C60" s="1">
        <f t="shared" si="2"/>
        <v>0.51724137931034475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45</v>
      </c>
      <c r="C61" s="1">
        <f t="shared" si="2"/>
        <v>2.2727272727272707E-2</v>
      </c>
      <c r="D61">
        <v>0</v>
      </c>
      <c r="E61">
        <f t="shared" si="1"/>
        <v>0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68</v>
      </c>
      <c r="C62" s="1">
        <f t="shared" si="2"/>
        <v>0.51111111111111107</v>
      </c>
      <c r="D62">
        <v>0</v>
      </c>
      <c r="E62">
        <f t="shared" si="1"/>
        <v>0</v>
      </c>
      <c r="F62" t="s">
        <v>70</v>
      </c>
      <c r="G62" s="1">
        <v>0</v>
      </c>
      <c r="H62" s="1">
        <v>0</v>
      </c>
    </row>
    <row r="63" spans="1:8" x14ac:dyDescent="0.25">
      <c r="A63" t="s">
        <v>130</v>
      </c>
      <c r="B63">
        <v>90</v>
      </c>
      <c r="C63" s="1">
        <f t="shared" si="2"/>
        <v>0.32352941176470584</v>
      </c>
      <c r="D63">
        <v>0</v>
      </c>
      <c r="E63">
        <f t="shared" si="1"/>
        <v>0</v>
      </c>
      <c r="F63" t="s">
        <v>70</v>
      </c>
      <c r="G63" s="1">
        <v>0</v>
      </c>
      <c r="H63" s="1">
        <v>0</v>
      </c>
    </row>
    <row r="64" spans="1:8" x14ac:dyDescent="0.25">
      <c r="A64" t="s">
        <v>131</v>
      </c>
      <c r="B64">
        <v>105</v>
      </c>
      <c r="C64" s="1">
        <f t="shared" si="2"/>
        <v>0.16666666666666674</v>
      </c>
      <c r="D64">
        <v>0</v>
      </c>
      <c r="E64">
        <f t="shared" si="1"/>
        <v>0</v>
      </c>
      <c r="F64" t="s">
        <v>70</v>
      </c>
      <c r="G64" s="1">
        <v>0</v>
      </c>
      <c r="H64" s="1">
        <v>0</v>
      </c>
    </row>
    <row r="65" spans="1:8" x14ac:dyDescent="0.25">
      <c r="A65" t="s">
        <v>132</v>
      </c>
      <c r="B65">
        <v>124</v>
      </c>
      <c r="C65" s="1">
        <f t="shared" si="2"/>
        <v>0.18095238095238098</v>
      </c>
      <c r="D65">
        <v>0</v>
      </c>
      <c r="E65">
        <f t="shared" si="1"/>
        <v>0</v>
      </c>
      <c r="F65" t="s">
        <v>70</v>
      </c>
      <c r="G65" s="1">
        <v>0</v>
      </c>
      <c r="H65" s="1">
        <v>0</v>
      </c>
    </row>
    <row r="66" spans="1:8" x14ac:dyDescent="0.25">
      <c r="A66" t="s">
        <v>133</v>
      </c>
      <c r="B66">
        <v>146</v>
      </c>
      <c r="C66" s="1">
        <f t="shared" si="2"/>
        <v>0.17741935483870974</v>
      </c>
      <c r="D66">
        <v>1</v>
      </c>
      <c r="E66">
        <f t="shared" si="1"/>
        <v>1</v>
      </c>
      <c r="F66" t="s">
        <v>70</v>
      </c>
      <c r="G66" s="1">
        <v>0</v>
      </c>
      <c r="H66" s="1">
        <v>0</v>
      </c>
    </row>
    <row r="67" spans="1:8" x14ac:dyDescent="0.25">
      <c r="A67" t="s">
        <v>134</v>
      </c>
      <c r="B67">
        <v>179</v>
      </c>
      <c r="C67" s="1">
        <f t="shared" si="2"/>
        <v>0.22602739726027399</v>
      </c>
      <c r="D67">
        <v>1</v>
      </c>
      <c r="E67">
        <f t="shared" si="1"/>
        <v>0</v>
      </c>
      <c r="F67" s="1">
        <f t="shared" ref="F67:F93" si="3">(D67/D66) - 1</f>
        <v>0</v>
      </c>
      <c r="G67" s="1">
        <f t="shared" ref="G67:G93" si="4">AVERAGE(F61:F67)</f>
        <v>0</v>
      </c>
      <c r="H67" s="1">
        <f t="shared" ref="H67:H93" si="5">AVERAGE(F65:F67)</f>
        <v>0</v>
      </c>
    </row>
    <row r="68" spans="1:8" x14ac:dyDescent="0.25">
      <c r="A68" t="s">
        <v>135</v>
      </c>
      <c r="B68">
        <v>235</v>
      </c>
      <c r="C68" s="1">
        <f t="shared" si="2"/>
        <v>0.31284916201117308</v>
      </c>
      <c r="D68">
        <v>3</v>
      </c>
      <c r="E68">
        <f t="shared" ref="E68:E99" si="6">D68 - D67</f>
        <v>2</v>
      </c>
      <c r="F68" s="1">
        <f t="shared" si="3"/>
        <v>2</v>
      </c>
      <c r="G68" s="1">
        <f t="shared" si="4"/>
        <v>1</v>
      </c>
      <c r="H68" s="1">
        <f t="shared" si="5"/>
        <v>1</v>
      </c>
    </row>
    <row r="69" spans="1:8" x14ac:dyDescent="0.25">
      <c r="A69" t="s">
        <v>136</v>
      </c>
      <c r="B69">
        <v>298</v>
      </c>
      <c r="C69" s="1">
        <f t="shared" si="2"/>
        <v>0.26808510638297878</v>
      </c>
      <c r="D69">
        <v>3</v>
      </c>
      <c r="E69">
        <f t="shared" si="6"/>
        <v>0</v>
      </c>
      <c r="F69" s="1">
        <f t="shared" si="3"/>
        <v>0</v>
      </c>
      <c r="G69" s="1">
        <f t="shared" si="4"/>
        <v>0.66666666666666663</v>
      </c>
      <c r="H69" s="1">
        <f t="shared" si="5"/>
        <v>0.66666666666666663</v>
      </c>
    </row>
    <row r="70" spans="1:8" x14ac:dyDescent="0.25">
      <c r="A70" t="s">
        <v>137</v>
      </c>
      <c r="B70">
        <v>336</v>
      </c>
      <c r="C70" s="1">
        <f t="shared" si="2"/>
        <v>0.12751677852348986</v>
      </c>
      <c r="D70">
        <v>4</v>
      </c>
      <c r="E70">
        <f t="shared" si="6"/>
        <v>1</v>
      </c>
      <c r="F70" s="1">
        <f t="shared" si="3"/>
        <v>0.33333333333333326</v>
      </c>
      <c r="G70" s="1">
        <f t="shared" si="4"/>
        <v>0.58333333333333326</v>
      </c>
      <c r="H70" s="1">
        <f t="shared" si="5"/>
        <v>0.77777777777777768</v>
      </c>
    </row>
    <row r="71" spans="1:8" x14ac:dyDescent="0.25">
      <c r="A71" t="s">
        <v>138</v>
      </c>
      <c r="B71">
        <v>424</v>
      </c>
      <c r="C71" s="1">
        <f t="shared" si="2"/>
        <v>0.26190476190476186</v>
      </c>
      <c r="D71">
        <v>6</v>
      </c>
      <c r="E71">
        <f t="shared" si="6"/>
        <v>2</v>
      </c>
      <c r="F71" s="1">
        <f t="shared" si="3"/>
        <v>0.5</v>
      </c>
      <c r="G71" s="1">
        <f t="shared" si="4"/>
        <v>0.56666666666666665</v>
      </c>
      <c r="H71" s="1">
        <f t="shared" si="5"/>
        <v>0.27777777777777773</v>
      </c>
    </row>
    <row r="72" spans="1:8" x14ac:dyDescent="0.25">
      <c r="A72" t="s">
        <v>139</v>
      </c>
      <c r="B72">
        <v>497</v>
      </c>
      <c r="C72" s="1">
        <f t="shared" si="2"/>
        <v>0.17216981132075482</v>
      </c>
      <c r="D72">
        <v>7</v>
      </c>
      <c r="E72">
        <f t="shared" si="6"/>
        <v>1</v>
      </c>
      <c r="F72" s="1">
        <f t="shared" si="3"/>
        <v>0.16666666666666674</v>
      </c>
      <c r="G72" s="1">
        <f t="shared" si="4"/>
        <v>0.5</v>
      </c>
      <c r="H72" s="1">
        <f t="shared" si="5"/>
        <v>0.33333333333333331</v>
      </c>
    </row>
    <row r="73" spans="1:8" x14ac:dyDescent="0.25">
      <c r="A73" t="s">
        <v>140</v>
      </c>
      <c r="B73">
        <v>547</v>
      </c>
      <c r="C73" s="1">
        <f t="shared" si="2"/>
        <v>0.10060362173038229</v>
      </c>
      <c r="D73">
        <v>9</v>
      </c>
      <c r="E73">
        <f t="shared" si="6"/>
        <v>2</v>
      </c>
      <c r="F73" s="1">
        <f t="shared" si="3"/>
        <v>0.28571428571428581</v>
      </c>
      <c r="G73" s="1">
        <f t="shared" si="4"/>
        <v>0.46938775510204078</v>
      </c>
      <c r="H73" s="1">
        <f t="shared" si="5"/>
        <v>0.3174603174603175</v>
      </c>
    </row>
    <row r="74" spans="1:8" x14ac:dyDescent="0.25">
      <c r="A74" t="s">
        <v>141</v>
      </c>
      <c r="B74">
        <v>614</v>
      </c>
      <c r="C74" s="1">
        <f t="shared" si="2"/>
        <v>0.12248628884826318</v>
      </c>
      <c r="D74">
        <v>11</v>
      </c>
      <c r="E74">
        <f t="shared" si="6"/>
        <v>2</v>
      </c>
      <c r="F74" s="1">
        <f t="shared" si="3"/>
        <v>0.22222222222222232</v>
      </c>
      <c r="G74" s="1">
        <f t="shared" si="4"/>
        <v>0.50113378684807253</v>
      </c>
      <c r="H74" s="1">
        <f t="shared" si="5"/>
        <v>0.22486772486772497</v>
      </c>
    </row>
    <row r="75" spans="1:8" x14ac:dyDescent="0.25">
      <c r="A75" t="s">
        <v>142</v>
      </c>
      <c r="B75">
        <v>699</v>
      </c>
      <c r="C75" s="1">
        <f t="shared" si="2"/>
        <v>0.13843648208469062</v>
      </c>
      <c r="D75">
        <v>11</v>
      </c>
      <c r="E75">
        <f t="shared" si="6"/>
        <v>0</v>
      </c>
      <c r="F75" s="1">
        <f t="shared" si="3"/>
        <v>0</v>
      </c>
      <c r="G75" s="1">
        <f t="shared" si="4"/>
        <v>0.21541950113378688</v>
      </c>
      <c r="H75" s="1">
        <f t="shared" si="5"/>
        <v>0.16931216931216939</v>
      </c>
    </row>
    <row r="76" spans="1:8" x14ac:dyDescent="0.25">
      <c r="A76" t="s">
        <v>143</v>
      </c>
      <c r="B76">
        <v>787</v>
      </c>
      <c r="C76" s="1">
        <f t="shared" si="2"/>
        <v>0.12589413447782549</v>
      </c>
      <c r="D76">
        <v>14</v>
      </c>
      <c r="E76">
        <f t="shared" si="6"/>
        <v>3</v>
      </c>
      <c r="F76" s="1">
        <f t="shared" si="3"/>
        <v>0.27272727272727271</v>
      </c>
      <c r="G76" s="1">
        <f t="shared" si="4"/>
        <v>0.25438054009482586</v>
      </c>
      <c r="H76" s="1">
        <f t="shared" si="5"/>
        <v>0.16498316498316501</v>
      </c>
    </row>
    <row r="77" spans="1:8" x14ac:dyDescent="0.25">
      <c r="A77" t="s">
        <v>144</v>
      </c>
      <c r="B77">
        <v>869</v>
      </c>
      <c r="C77" s="1">
        <f t="shared" si="2"/>
        <v>0.10419313850063538</v>
      </c>
      <c r="D77">
        <v>18</v>
      </c>
      <c r="E77">
        <f t="shared" si="6"/>
        <v>4</v>
      </c>
      <c r="F77" s="1">
        <f t="shared" si="3"/>
        <v>0.28571428571428581</v>
      </c>
      <c r="G77" s="1">
        <f t="shared" si="4"/>
        <v>0.24757781900639048</v>
      </c>
      <c r="H77" s="1">
        <f t="shared" si="5"/>
        <v>0.18614718614718617</v>
      </c>
    </row>
    <row r="78" spans="1:8" x14ac:dyDescent="0.25">
      <c r="A78" t="s">
        <v>145</v>
      </c>
      <c r="B78">
        <v>946</v>
      </c>
      <c r="C78" s="1">
        <f t="shared" si="2"/>
        <v>8.8607594936708889E-2</v>
      </c>
      <c r="D78">
        <v>25</v>
      </c>
      <c r="E78">
        <f t="shared" si="6"/>
        <v>7</v>
      </c>
      <c r="F78" s="1">
        <f t="shared" si="3"/>
        <v>0.38888888888888884</v>
      </c>
      <c r="G78" s="1">
        <f t="shared" si="4"/>
        <v>0.2317048031333746</v>
      </c>
      <c r="H78" s="1">
        <f t="shared" si="5"/>
        <v>0.31577681577681577</v>
      </c>
    </row>
    <row r="79" spans="1:8" x14ac:dyDescent="0.25">
      <c r="A79" t="s">
        <v>146</v>
      </c>
      <c r="B79">
        <v>1046</v>
      </c>
      <c r="C79" s="1">
        <f t="shared" si="2"/>
        <v>0.10570824524312905</v>
      </c>
      <c r="D79">
        <v>25</v>
      </c>
      <c r="E79">
        <f t="shared" si="6"/>
        <v>0</v>
      </c>
      <c r="F79" s="1">
        <f t="shared" si="3"/>
        <v>0</v>
      </c>
      <c r="G79" s="1">
        <f t="shared" si="4"/>
        <v>0.2078952793238508</v>
      </c>
      <c r="H79" s="1">
        <f t="shared" si="5"/>
        <v>0.22486772486772488</v>
      </c>
    </row>
    <row r="80" spans="1:8" x14ac:dyDescent="0.25">
      <c r="A80" t="s">
        <v>147</v>
      </c>
      <c r="B80">
        <v>1145</v>
      </c>
      <c r="C80" s="1">
        <f t="shared" si="2"/>
        <v>9.46462715105163E-2</v>
      </c>
      <c r="D80">
        <v>27</v>
      </c>
      <c r="E80">
        <f t="shared" si="6"/>
        <v>2</v>
      </c>
      <c r="F80" s="1">
        <f t="shared" si="3"/>
        <v>8.0000000000000071E-2</v>
      </c>
      <c r="G80" s="1">
        <f t="shared" si="4"/>
        <v>0.17850752422180996</v>
      </c>
      <c r="H80" s="1">
        <f t="shared" si="5"/>
        <v>0.15629629629629629</v>
      </c>
    </row>
    <row r="81" spans="1:8" x14ac:dyDescent="0.25">
      <c r="A81" t="s">
        <v>148</v>
      </c>
      <c r="B81">
        <v>1270</v>
      </c>
      <c r="C81" s="1">
        <f t="shared" si="2"/>
        <v>0.10917030567685582</v>
      </c>
      <c r="D81">
        <v>29</v>
      </c>
      <c r="E81">
        <f t="shared" si="6"/>
        <v>2</v>
      </c>
      <c r="F81" s="1">
        <f t="shared" si="3"/>
        <v>7.4074074074074181E-2</v>
      </c>
      <c r="G81" s="1">
        <f t="shared" si="4"/>
        <v>0.1573435030577888</v>
      </c>
      <c r="H81" s="1">
        <f t="shared" si="5"/>
        <v>5.1358024691358084E-2</v>
      </c>
    </row>
    <row r="82" spans="1:8" x14ac:dyDescent="0.25">
      <c r="A82" t="s">
        <v>149</v>
      </c>
      <c r="B82">
        <v>1388</v>
      </c>
      <c r="C82" s="1">
        <f t="shared" si="2"/>
        <v>9.2913385826771666E-2</v>
      </c>
      <c r="D82">
        <v>31</v>
      </c>
      <c r="E82">
        <f t="shared" si="6"/>
        <v>2</v>
      </c>
      <c r="F82" s="1">
        <f t="shared" si="3"/>
        <v>6.8965517241379226E-2</v>
      </c>
      <c r="G82" s="1">
        <f t="shared" si="4"/>
        <v>0.16719571980655726</v>
      </c>
      <c r="H82" s="1">
        <f t="shared" si="5"/>
        <v>7.4346530438484493E-2</v>
      </c>
    </row>
    <row r="83" spans="1:8" x14ac:dyDescent="0.25">
      <c r="A83" t="s">
        <v>150</v>
      </c>
      <c r="B83">
        <v>1510</v>
      </c>
      <c r="C83" s="1">
        <f t="shared" si="2"/>
        <v>8.7896253602305574E-2</v>
      </c>
      <c r="D83">
        <v>34</v>
      </c>
      <c r="E83">
        <f t="shared" si="6"/>
        <v>3</v>
      </c>
      <c r="F83" s="1">
        <f t="shared" si="3"/>
        <v>9.6774193548387011E-2</v>
      </c>
      <c r="G83" s="1">
        <f t="shared" si="4"/>
        <v>0.14205956563814501</v>
      </c>
      <c r="H83" s="1">
        <f t="shared" si="5"/>
        <v>7.9937928287946811E-2</v>
      </c>
    </row>
    <row r="84" spans="1:8" x14ac:dyDescent="0.25">
      <c r="A84" t="s">
        <v>151</v>
      </c>
      <c r="B84">
        <v>1587</v>
      </c>
      <c r="C84" s="1">
        <f t="shared" si="2"/>
        <v>5.099337748344368E-2</v>
      </c>
      <c r="D84">
        <v>41</v>
      </c>
      <c r="E84">
        <f t="shared" si="6"/>
        <v>7</v>
      </c>
      <c r="F84" s="1">
        <f t="shared" si="3"/>
        <v>0.20588235294117641</v>
      </c>
      <c r="G84" s="1">
        <f t="shared" si="4"/>
        <v>0.1306550038134151</v>
      </c>
      <c r="H84" s="1">
        <f t="shared" si="5"/>
        <v>0.12387402124364755</v>
      </c>
    </row>
    <row r="85" spans="1:8" x14ac:dyDescent="0.25">
      <c r="A85" t="s">
        <v>152</v>
      </c>
      <c r="B85">
        <v>1710</v>
      </c>
      <c r="C85" s="1">
        <f t="shared" si="2"/>
        <v>7.7504725897920679E-2</v>
      </c>
      <c r="D85">
        <v>41</v>
      </c>
      <c r="E85">
        <f t="shared" si="6"/>
        <v>0</v>
      </c>
      <c r="F85" s="1">
        <f t="shared" si="3"/>
        <v>0</v>
      </c>
      <c r="G85" s="1">
        <f t="shared" si="4"/>
        <v>7.5099448257859552E-2</v>
      </c>
      <c r="H85" s="1">
        <f t="shared" si="5"/>
        <v>0.10088551549652114</v>
      </c>
    </row>
    <row r="86" spans="1:8" x14ac:dyDescent="0.25">
      <c r="A86" t="s">
        <v>153</v>
      </c>
      <c r="B86">
        <v>1899</v>
      </c>
      <c r="C86" s="1">
        <f t="shared" si="2"/>
        <v>0.11052631578947358</v>
      </c>
      <c r="D86">
        <v>49</v>
      </c>
      <c r="E86">
        <f t="shared" si="6"/>
        <v>8</v>
      </c>
      <c r="F86" s="1">
        <f t="shared" si="3"/>
        <v>0.19512195121951215</v>
      </c>
      <c r="G86" s="1">
        <f t="shared" si="4"/>
        <v>0.10297401271778986</v>
      </c>
      <c r="H86" s="1">
        <f t="shared" si="5"/>
        <v>0.13366810138689619</v>
      </c>
    </row>
    <row r="87" spans="1:8" x14ac:dyDescent="0.25">
      <c r="A87" t="s">
        <v>154</v>
      </c>
      <c r="B87">
        <v>1995</v>
      </c>
      <c r="C87" s="1">
        <f t="shared" si="2"/>
        <v>5.0552922590837213E-2</v>
      </c>
      <c r="D87">
        <v>53</v>
      </c>
      <c r="E87">
        <f t="shared" si="6"/>
        <v>4</v>
      </c>
      <c r="F87" s="1">
        <f t="shared" si="3"/>
        <v>8.163265306122458E-2</v>
      </c>
      <c r="G87" s="1">
        <f t="shared" si="4"/>
        <v>0.10320724886939336</v>
      </c>
      <c r="H87" s="1">
        <f t="shared" si="5"/>
        <v>9.2251534760245571E-2</v>
      </c>
    </row>
    <row r="88" spans="1:8" x14ac:dyDescent="0.25">
      <c r="A88" t="s">
        <v>155</v>
      </c>
      <c r="B88">
        <v>2141</v>
      </c>
      <c r="C88" s="1">
        <f t="shared" si="2"/>
        <v>7.3182957393483683E-2</v>
      </c>
      <c r="D88">
        <v>60</v>
      </c>
      <c r="E88">
        <f t="shared" si="6"/>
        <v>7</v>
      </c>
      <c r="F88" s="1">
        <f t="shared" si="3"/>
        <v>0.13207547169811318</v>
      </c>
      <c r="G88" s="1">
        <f t="shared" si="4"/>
        <v>0.11149316281568465</v>
      </c>
      <c r="H88" s="1">
        <f t="shared" si="5"/>
        <v>0.13627669199294998</v>
      </c>
    </row>
    <row r="89" spans="1:8" x14ac:dyDescent="0.25">
      <c r="A89" t="s">
        <v>156</v>
      </c>
      <c r="B89">
        <v>2332</v>
      </c>
      <c r="C89" s="1">
        <f t="shared" si="2"/>
        <v>8.9210649229332084E-2</v>
      </c>
      <c r="D89">
        <v>64</v>
      </c>
      <c r="E89">
        <f t="shared" si="6"/>
        <v>4</v>
      </c>
      <c r="F89" s="1">
        <f t="shared" si="3"/>
        <v>6.6666666666666652E-2</v>
      </c>
      <c r="G89" s="1">
        <f t="shared" si="4"/>
        <v>0.11116475559072571</v>
      </c>
      <c r="H89" s="1">
        <f t="shared" si="5"/>
        <v>9.3458263808668132E-2</v>
      </c>
    </row>
    <row r="90" spans="1:8" x14ac:dyDescent="0.25">
      <c r="A90" t="s">
        <v>157</v>
      </c>
      <c r="B90">
        <v>2513</v>
      </c>
      <c r="C90" s="1">
        <f t="shared" si="2"/>
        <v>7.7615780445969174E-2</v>
      </c>
      <c r="D90">
        <v>74</v>
      </c>
      <c r="E90">
        <f t="shared" si="6"/>
        <v>10</v>
      </c>
      <c r="F90" s="1">
        <f t="shared" si="3"/>
        <v>0.15625</v>
      </c>
      <c r="G90" s="1">
        <f t="shared" si="4"/>
        <v>0.11966129936952756</v>
      </c>
      <c r="H90" s="1">
        <f t="shared" si="5"/>
        <v>0.11833071278825995</v>
      </c>
    </row>
    <row r="91" spans="1:8" x14ac:dyDescent="0.25">
      <c r="A91" t="s">
        <v>158</v>
      </c>
      <c r="B91">
        <v>2902</v>
      </c>
      <c r="C91" s="1">
        <f t="shared" si="2"/>
        <v>0.15479506565857548</v>
      </c>
      <c r="D91">
        <v>75</v>
      </c>
      <c r="E91">
        <f t="shared" si="6"/>
        <v>1</v>
      </c>
      <c r="F91" s="1">
        <f t="shared" si="3"/>
        <v>1.3513513513513598E-2</v>
      </c>
      <c r="G91" s="1">
        <f t="shared" si="4"/>
        <v>9.2180036594147169E-2</v>
      </c>
      <c r="H91" s="1">
        <f t="shared" si="5"/>
        <v>7.8810060060060083E-2</v>
      </c>
    </row>
    <row r="92" spans="1:8" x14ac:dyDescent="0.25">
      <c r="A92" t="s">
        <v>159</v>
      </c>
      <c r="B92">
        <v>3159</v>
      </c>
      <c r="C92" s="1">
        <f t="shared" si="2"/>
        <v>8.8559614059269487E-2</v>
      </c>
      <c r="D92">
        <v>79</v>
      </c>
      <c r="E92">
        <f t="shared" si="6"/>
        <v>4</v>
      </c>
      <c r="F92" s="1">
        <f t="shared" si="3"/>
        <v>5.3333333333333233E-2</v>
      </c>
      <c r="G92" s="1">
        <f t="shared" si="4"/>
        <v>9.9799084213194764E-2</v>
      </c>
      <c r="H92" s="1">
        <f t="shared" si="5"/>
        <v>7.436561561561561E-2</v>
      </c>
    </row>
    <row r="93" spans="1:8" x14ac:dyDescent="0.25">
      <c r="A93" t="s">
        <v>160</v>
      </c>
      <c r="B93">
        <v>3641</v>
      </c>
      <c r="C93" s="1">
        <f t="shared" si="2"/>
        <v>0.15257993035770823</v>
      </c>
      <c r="D93">
        <v>83</v>
      </c>
      <c r="E93">
        <f t="shared" si="6"/>
        <v>4</v>
      </c>
      <c r="F93" s="1">
        <f t="shared" si="3"/>
        <v>5.0632911392405111E-2</v>
      </c>
      <c r="G93" s="1">
        <f t="shared" si="4"/>
        <v>7.9157792809322336E-2</v>
      </c>
      <c r="H93" s="1">
        <f t="shared" si="5"/>
        <v>3.9159919413083978E-2</v>
      </c>
    </row>
    <row r="95" spans="1:8" x14ac:dyDescent="0.25">
      <c r="A95" t="s">
        <v>161</v>
      </c>
      <c r="C95" s="1">
        <f>AVERAGE(C87:C93)</f>
        <v>9.8070988533596484E-2</v>
      </c>
      <c r="F95" s="1">
        <f>AVERAGE(F87:F93)</f>
        <v>7.9157792809322336E-2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89.570096803173755</v>
      </c>
      <c r="E98" s="1">
        <v>7.2289156626506035E-2</v>
      </c>
    </row>
    <row r="99" spans="1:5" x14ac:dyDescent="0.25">
      <c r="A99" t="s">
        <v>4</v>
      </c>
      <c r="D99" s="2">
        <v>96.660267967830322</v>
      </c>
      <c r="E99" s="1">
        <v>0.15662650602409631</v>
      </c>
    </row>
    <row r="100" spans="1:5" x14ac:dyDescent="0.25">
      <c r="A100" t="s">
        <v>5</v>
      </c>
      <c r="D100" s="2">
        <v>104.3116814325214</v>
      </c>
      <c r="E100" s="1">
        <v>0.25301204819277112</v>
      </c>
    </row>
    <row r="101" spans="1:5" x14ac:dyDescent="0.25">
      <c r="A101" t="s">
        <v>6</v>
      </c>
      <c r="D101" s="2">
        <v>112.568763898949</v>
      </c>
      <c r="E101" s="1">
        <v>0.34939759036144569</v>
      </c>
    </row>
    <row r="102" spans="1:5" x14ac:dyDescent="0.25">
      <c r="A102" t="s">
        <v>7</v>
      </c>
      <c r="D102" s="2">
        <v>121.4794587884635</v>
      </c>
      <c r="E102" s="1">
        <v>0.45783132530120468</v>
      </c>
    </row>
    <row r="103" spans="1:5" x14ac:dyDescent="0.25">
      <c r="A103" t="s">
        <v>8</v>
      </c>
      <c r="D103" s="2">
        <v>131.09550461782931</v>
      </c>
      <c r="E103" s="1">
        <v>0.57831325301204828</v>
      </c>
    </row>
    <row r="104" spans="1:5" x14ac:dyDescent="0.25">
      <c r="A104" t="s">
        <v>9</v>
      </c>
      <c r="D104" s="2">
        <v>141.47273541060099</v>
      </c>
      <c r="E104" s="1">
        <v>0.6987951807228916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4"/>
  <sheetViews>
    <sheetView topLeftCell="A79" workbookViewId="0">
      <selection activeCell="E93" sqref="E93"/>
    </sheetView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61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1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1</v>
      </c>
      <c r="C4" s="1">
        <f t="shared" ref="C4:C35" si="0">(B4/B3) - 1</f>
        <v>0</v>
      </c>
      <c r="D4">
        <v>0</v>
      </c>
      <c r="E4">
        <f t="shared" ref="E4:E35" si="1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2</v>
      </c>
      <c r="C5" s="1">
        <f t="shared" si="0"/>
        <v>1</v>
      </c>
      <c r="D5">
        <v>0</v>
      </c>
      <c r="E5">
        <f t="shared" si="1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2</v>
      </c>
      <c r="C6" s="1">
        <f t="shared" si="0"/>
        <v>0</v>
      </c>
      <c r="D6">
        <v>0</v>
      </c>
      <c r="E6">
        <f t="shared" si="1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5</v>
      </c>
      <c r="C7" s="1">
        <f t="shared" si="0"/>
        <v>1.5</v>
      </c>
      <c r="D7">
        <v>0</v>
      </c>
      <c r="E7">
        <f t="shared" si="1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5</v>
      </c>
      <c r="C8" s="1">
        <f t="shared" si="0"/>
        <v>0</v>
      </c>
      <c r="D8">
        <v>0</v>
      </c>
      <c r="E8">
        <f t="shared" si="1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5</v>
      </c>
      <c r="C9" s="1">
        <f t="shared" si="0"/>
        <v>0</v>
      </c>
      <c r="D9">
        <v>0</v>
      </c>
      <c r="E9">
        <f t="shared" si="1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5</v>
      </c>
      <c r="C10" s="1">
        <f t="shared" si="0"/>
        <v>0</v>
      </c>
      <c r="D10">
        <v>0</v>
      </c>
      <c r="E10">
        <f t="shared" si="1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5</v>
      </c>
      <c r="C11" s="1">
        <f t="shared" si="0"/>
        <v>0</v>
      </c>
      <c r="D11">
        <v>0</v>
      </c>
      <c r="E11">
        <f t="shared" si="1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6</v>
      </c>
      <c r="C12" s="1">
        <f t="shared" si="0"/>
        <v>0.19999999999999996</v>
      </c>
      <c r="D12">
        <v>0</v>
      </c>
      <c r="E12">
        <f t="shared" si="1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8</v>
      </c>
      <c r="C13" s="1">
        <f t="shared" si="0"/>
        <v>0.33333333333333326</v>
      </c>
      <c r="D13">
        <v>0</v>
      </c>
      <c r="E13">
        <f t="shared" si="1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8</v>
      </c>
      <c r="C14" s="1">
        <f t="shared" si="0"/>
        <v>0</v>
      </c>
      <c r="D14">
        <v>0</v>
      </c>
      <c r="E14">
        <f t="shared" si="1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11</v>
      </c>
      <c r="C15" s="1">
        <f t="shared" si="0"/>
        <v>0.375</v>
      </c>
      <c r="D15">
        <v>0</v>
      </c>
      <c r="E15">
        <f t="shared" si="1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11</v>
      </c>
      <c r="C16" s="1">
        <f t="shared" si="0"/>
        <v>0</v>
      </c>
      <c r="D16">
        <v>0</v>
      </c>
      <c r="E16">
        <f t="shared" si="1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12</v>
      </c>
      <c r="C17" s="1">
        <f t="shared" si="0"/>
        <v>9.0909090909090828E-2</v>
      </c>
      <c r="D17">
        <v>0</v>
      </c>
      <c r="E17">
        <f t="shared" si="1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12</v>
      </c>
      <c r="C18" s="1">
        <f t="shared" si="0"/>
        <v>0</v>
      </c>
      <c r="D18">
        <v>0</v>
      </c>
      <c r="E18">
        <f t="shared" si="1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12</v>
      </c>
      <c r="C19" s="1">
        <f t="shared" si="0"/>
        <v>0</v>
      </c>
      <c r="D19">
        <v>0</v>
      </c>
      <c r="E19">
        <f t="shared" si="1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12</v>
      </c>
      <c r="C20" s="1">
        <f t="shared" si="0"/>
        <v>0</v>
      </c>
      <c r="D20">
        <v>0</v>
      </c>
      <c r="E20">
        <f t="shared" si="1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12</v>
      </c>
      <c r="C21" s="1">
        <f t="shared" si="0"/>
        <v>0</v>
      </c>
      <c r="D21">
        <v>0</v>
      </c>
      <c r="E21">
        <f t="shared" si="1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12</v>
      </c>
      <c r="C22" s="1">
        <f t="shared" si="0"/>
        <v>0</v>
      </c>
      <c r="D22">
        <v>0</v>
      </c>
      <c r="E22">
        <f t="shared" si="1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13</v>
      </c>
      <c r="C23" s="1">
        <f t="shared" si="0"/>
        <v>8.3333333333333259E-2</v>
      </c>
      <c r="D23">
        <v>0</v>
      </c>
      <c r="E23">
        <f t="shared" si="1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13</v>
      </c>
      <c r="C24" s="1">
        <f t="shared" si="0"/>
        <v>0</v>
      </c>
      <c r="D24">
        <v>0</v>
      </c>
      <c r="E24">
        <f t="shared" si="1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15</v>
      </c>
      <c r="C25" s="1">
        <f t="shared" si="0"/>
        <v>0.15384615384615374</v>
      </c>
      <c r="D25">
        <v>0</v>
      </c>
      <c r="E25">
        <f t="shared" si="1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15</v>
      </c>
      <c r="C26" s="1">
        <f t="shared" si="0"/>
        <v>0</v>
      </c>
      <c r="D26">
        <v>0</v>
      </c>
      <c r="E26">
        <f t="shared" si="1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15</v>
      </c>
      <c r="C27" s="1">
        <f t="shared" si="0"/>
        <v>0</v>
      </c>
      <c r="D27">
        <v>0</v>
      </c>
      <c r="E27">
        <f t="shared" si="1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15</v>
      </c>
      <c r="C28" s="1">
        <f t="shared" si="0"/>
        <v>0</v>
      </c>
      <c r="D28">
        <v>0</v>
      </c>
      <c r="E28">
        <f t="shared" si="1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15</v>
      </c>
      <c r="C29" s="1">
        <f t="shared" si="0"/>
        <v>0</v>
      </c>
      <c r="D29">
        <v>0</v>
      </c>
      <c r="E29">
        <f t="shared" si="1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15</v>
      </c>
      <c r="C30" s="1">
        <f t="shared" si="0"/>
        <v>0</v>
      </c>
      <c r="D30">
        <v>0</v>
      </c>
      <c r="E30">
        <f t="shared" si="1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15</v>
      </c>
      <c r="C31" s="1">
        <f t="shared" si="0"/>
        <v>0</v>
      </c>
      <c r="D31">
        <v>0</v>
      </c>
      <c r="E31">
        <f t="shared" si="1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15</v>
      </c>
      <c r="C32" s="1">
        <f t="shared" si="0"/>
        <v>0</v>
      </c>
      <c r="D32">
        <v>0</v>
      </c>
      <c r="E32">
        <f t="shared" si="1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35</v>
      </c>
      <c r="C33" s="1">
        <f t="shared" si="0"/>
        <v>1.3333333333333335</v>
      </c>
      <c r="D33">
        <v>0</v>
      </c>
      <c r="E33">
        <f t="shared" si="1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35</v>
      </c>
      <c r="C34" s="1">
        <f t="shared" si="0"/>
        <v>0</v>
      </c>
      <c r="D34">
        <v>0</v>
      </c>
      <c r="E34">
        <f t="shared" si="1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35</v>
      </c>
      <c r="C35" s="1">
        <f t="shared" si="0"/>
        <v>0</v>
      </c>
      <c r="D35">
        <v>0</v>
      </c>
      <c r="E35">
        <f t="shared" si="1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53</v>
      </c>
      <c r="C36" s="1">
        <f t="shared" ref="C36:C67" si="2">(B36/B35) - 1</f>
        <v>0.51428571428571423</v>
      </c>
      <c r="D36">
        <v>0</v>
      </c>
      <c r="E36">
        <f t="shared" ref="E36:E67" si="3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53</v>
      </c>
      <c r="C37" s="1">
        <f t="shared" si="2"/>
        <v>0</v>
      </c>
      <c r="D37">
        <v>0</v>
      </c>
      <c r="E37">
        <f t="shared" si="3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59</v>
      </c>
      <c r="C38" s="1">
        <f t="shared" si="2"/>
        <v>0.1132075471698113</v>
      </c>
      <c r="D38">
        <v>0</v>
      </c>
      <c r="E38">
        <f t="shared" si="3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60</v>
      </c>
      <c r="C39" s="1">
        <f t="shared" si="2"/>
        <v>1.6949152542372836E-2</v>
      </c>
      <c r="D39">
        <v>0</v>
      </c>
      <c r="E39">
        <f t="shared" si="3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62</v>
      </c>
      <c r="C40" s="1">
        <f t="shared" si="2"/>
        <v>3.3333333333333437E-2</v>
      </c>
      <c r="D40">
        <v>0</v>
      </c>
      <c r="E40">
        <f t="shared" si="3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70</v>
      </c>
      <c r="C41" s="1">
        <f t="shared" si="2"/>
        <v>0.12903225806451624</v>
      </c>
      <c r="D41">
        <v>1</v>
      </c>
      <c r="E41">
        <f t="shared" si="3"/>
        <v>1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76</v>
      </c>
      <c r="C42" s="1">
        <f t="shared" si="2"/>
        <v>8.5714285714285632E-2</v>
      </c>
      <c r="D42">
        <v>1</v>
      </c>
      <c r="E42">
        <f t="shared" si="3"/>
        <v>0</v>
      </c>
      <c r="F42" s="1">
        <f t="shared" ref="F42:F73" si="4">(D42/D41) - 1</f>
        <v>0</v>
      </c>
      <c r="G42" s="1">
        <f t="shared" ref="G42:G73" si="5">AVERAGE(F36:F42)</f>
        <v>0</v>
      </c>
      <c r="H42" s="1">
        <f t="shared" ref="H42:H73" si="6">AVERAGE(F40:F42)</f>
        <v>0</v>
      </c>
    </row>
    <row r="43" spans="1:8" x14ac:dyDescent="0.25">
      <c r="A43" t="s">
        <v>110</v>
      </c>
      <c r="B43">
        <v>101</v>
      </c>
      <c r="C43" s="1">
        <f t="shared" si="2"/>
        <v>0.32894736842105265</v>
      </c>
      <c r="D43">
        <v>6</v>
      </c>
      <c r="E43">
        <f t="shared" si="3"/>
        <v>5</v>
      </c>
      <c r="F43" s="1">
        <f t="shared" si="4"/>
        <v>5</v>
      </c>
      <c r="G43" s="1">
        <f t="shared" si="5"/>
        <v>2.5</v>
      </c>
      <c r="H43" s="1">
        <f t="shared" si="6"/>
        <v>2.5</v>
      </c>
    </row>
    <row r="44" spans="1:8" x14ac:dyDescent="0.25">
      <c r="A44" t="s">
        <v>111</v>
      </c>
      <c r="B44">
        <v>122</v>
      </c>
      <c r="C44" s="1">
        <f t="shared" si="2"/>
        <v>0.20792079207920788</v>
      </c>
      <c r="D44">
        <v>7</v>
      </c>
      <c r="E44">
        <f t="shared" si="3"/>
        <v>1</v>
      </c>
      <c r="F44" s="1">
        <f t="shared" si="4"/>
        <v>0.16666666666666674</v>
      </c>
      <c r="G44" s="1">
        <f t="shared" si="5"/>
        <v>1.7222222222222223</v>
      </c>
      <c r="H44" s="1">
        <f t="shared" si="6"/>
        <v>1.7222222222222223</v>
      </c>
    </row>
    <row r="45" spans="1:8" x14ac:dyDescent="0.25">
      <c r="A45" t="s">
        <v>112</v>
      </c>
      <c r="B45">
        <v>153</v>
      </c>
      <c r="C45" s="1">
        <f t="shared" si="2"/>
        <v>0.25409836065573765</v>
      </c>
      <c r="D45">
        <v>11</v>
      </c>
      <c r="E45">
        <f t="shared" si="3"/>
        <v>4</v>
      </c>
      <c r="F45" s="1">
        <f t="shared" si="4"/>
        <v>0.5714285714285714</v>
      </c>
      <c r="G45" s="1">
        <f t="shared" si="5"/>
        <v>1.4345238095238095</v>
      </c>
      <c r="H45" s="1">
        <f t="shared" si="6"/>
        <v>1.9126984126984128</v>
      </c>
    </row>
    <row r="46" spans="1:8" x14ac:dyDescent="0.25">
      <c r="A46" t="s">
        <v>113</v>
      </c>
      <c r="B46">
        <v>221</v>
      </c>
      <c r="C46" s="1">
        <f t="shared" si="2"/>
        <v>0.44444444444444442</v>
      </c>
      <c r="D46">
        <v>12</v>
      </c>
      <c r="E46">
        <f t="shared" si="3"/>
        <v>1</v>
      </c>
      <c r="F46" s="1">
        <f t="shared" si="4"/>
        <v>9.0909090909090828E-2</v>
      </c>
      <c r="G46" s="1">
        <f t="shared" si="5"/>
        <v>1.1658008658008658</v>
      </c>
      <c r="H46" s="1">
        <f t="shared" si="6"/>
        <v>0.27633477633477632</v>
      </c>
    </row>
    <row r="47" spans="1:8" x14ac:dyDescent="0.25">
      <c r="A47" t="s">
        <v>114</v>
      </c>
      <c r="B47">
        <v>278</v>
      </c>
      <c r="C47" s="1">
        <f t="shared" si="2"/>
        <v>0.25791855203619907</v>
      </c>
      <c r="D47">
        <v>14</v>
      </c>
      <c r="E47">
        <f t="shared" si="3"/>
        <v>2</v>
      </c>
      <c r="F47" s="1">
        <f t="shared" si="4"/>
        <v>0.16666666666666674</v>
      </c>
      <c r="G47" s="1">
        <f t="shared" si="5"/>
        <v>0.99927849927849932</v>
      </c>
      <c r="H47" s="1">
        <f t="shared" si="6"/>
        <v>0.27633477633477632</v>
      </c>
    </row>
    <row r="48" spans="1:8" x14ac:dyDescent="0.25">
      <c r="A48" t="s">
        <v>115</v>
      </c>
      <c r="B48">
        <v>417</v>
      </c>
      <c r="C48" s="1">
        <f t="shared" si="2"/>
        <v>0.5</v>
      </c>
      <c r="D48">
        <v>17</v>
      </c>
      <c r="E48">
        <f t="shared" si="3"/>
        <v>3</v>
      </c>
      <c r="F48" s="1">
        <f t="shared" si="4"/>
        <v>0.21428571428571419</v>
      </c>
      <c r="G48" s="1">
        <f t="shared" si="5"/>
        <v>0.88713667285095865</v>
      </c>
      <c r="H48" s="1">
        <f t="shared" si="6"/>
        <v>0.15728715728715725</v>
      </c>
    </row>
    <row r="49" spans="1:8" x14ac:dyDescent="0.25">
      <c r="A49" t="s">
        <v>116</v>
      </c>
      <c r="B49">
        <v>537</v>
      </c>
      <c r="C49" s="1">
        <f t="shared" si="2"/>
        <v>0.28776978417266186</v>
      </c>
      <c r="D49">
        <v>21</v>
      </c>
      <c r="E49">
        <f t="shared" si="3"/>
        <v>4</v>
      </c>
      <c r="F49" s="1">
        <f t="shared" si="4"/>
        <v>0.23529411764705888</v>
      </c>
      <c r="G49" s="1">
        <f t="shared" si="5"/>
        <v>0.9207501182291099</v>
      </c>
      <c r="H49" s="1">
        <f t="shared" si="6"/>
        <v>0.20541549953314661</v>
      </c>
    </row>
    <row r="50" spans="1:8" x14ac:dyDescent="0.25">
      <c r="A50" t="s">
        <v>117</v>
      </c>
      <c r="B50">
        <v>605</v>
      </c>
      <c r="C50" s="1">
        <f t="shared" si="2"/>
        <v>0.12662942271880828</v>
      </c>
      <c r="D50">
        <v>22</v>
      </c>
      <c r="E50">
        <f t="shared" si="3"/>
        <v>1</v>
      </c>
      <c r="F50" s="1">
        <f t="shared" si="4"/>
        <v>4.7619047619047672E-2</v>
      </c>
      <c r="G50" s="1">
        <f t="shared" si="5"/>
        <v>0.21326712503183093</v>
      </c>
      <c r="H50" s="1">
        <f t="shared" si="6"/>
        <v>0.1657329598506069</v>
      </c>
    </row>
    <row r="51" spans="1:8" x14ac:dyDescent="0.25">
      <c r="A51" t="s">
        <v>118</v>
      </c>
      <c r="B51">
        <v>959</v>
      </c>
      <c r="C51" s="1">
        <f t="shared" si="2"/>
        <v>0.58512396694214885</v>
      </c>
      <c r="D51">
        <v>28</v>
      </c>
      <c r="E51">
        <f t="shared" si="3"/>
        <v>6</v>
      </c>
      <c r="F51" s="1">
        <f t="shared" si="4"/>
        <v>0.27272727272727271</v>
      </c>
      <c r="G51" s="1">
        <f t="shared" si="5"/>
        <v>0.22841864018334607</v>
      </c>
      <c r="H51" s="1">
        <f t="shared" si="6"/>
        <v>0.18521347933112642</v>
      </c>
    </row>
    <row r="52" spans="1:8" x14ac:dyDescent="0.25">
      <c r="A52" t="s">
        <v>119</v>
      </c>
      <c r="B52">
        <v>1281</v>
      </c>
      <c r="C52" s="1">
        <f t="shared" si="2"/>
        <v>0.33576642335766427</v>
      </c>
      <c r="D52">
        <v>36</v>
      </c>
      <c r="E52">
        <f t="shared" si="3"/>
        <v>8</v>
      </c>
      <c r="F52" s="1">
        <f t="shared" si="4"/>
        <v>0.28571428571428581</v>
      </c>
      <c r="G52" s="1">
        <f t="shared" si="5"/>
        <v>0.18760231365273383</v>
      </c>
      <c r="H52" s="1">
        <f t="shared" si="6"/>
        <v>0.20202020202020207</v>
      </c>
    </row>
    <row r="53" spans="1:8" x14ac:dyDescent="0.25">
      <c r="A53" t="s">
        <v>120</v>
      </c>
      <c r="B53">
        <v>1663</v>
      </c>
      <c r="C53" s="1">
        <f t="shared" si="2"/>
        <v>0.29820452771272454</v>
      </c>
      <c r="D53">
        <v>40</v>
      </c>
      <c r="E53">
        <f t="shared" si="3"/>
        <v>4</v>
      </c>
      <c r="F53" s="1">
        <f t="shared" si="4"/>
        <v>0.11111111111111116</v>
      </c>
      <c r="G53" s="1">
        <f t="shared" si="5"/>
        <v>0.19048831653873674</v>
      </c>
      <c r="H53" s="1">
        <f t="shared" si="6"/>
        <v>0.22318422318422323</v>
      </c>
    </row>
    <row r="54" spans="1:8" x14ac:dyDescent="0.25">
      <c r="A54" t="s">
        <v>121</v>
      </c>
      <c r="B54">
        <v>2179</v>
      </c>
      <c r="C54" s="1">
        <f t="shared" si="2"/>
        <v>0.31028262176788934</v>
      </c>
      <c r="D54">
        <v>47</v>
      </c>
      <c r="E54">
        <f t="shared" si="3"/>
        <v>7</v>
      </c>
      <c r="F54" s="1">
        <f t="shared" si="4"/>
        <v>0.17500000000000004</v>
      </c>
      <c r="G54" s="1">
        <f t="shared" si="5"/>
        <v>0.19167879272921293</v>
      </c>
      <c r="H54" s="1">
        <f t="shared" si="6"/>
        <v>0.19060846560846567</v>
      </c>
    </row>
    <row r="55" spans="1:8" x14ac:dyDescent="0.25">
      <c r="A55" t="s">
        <v>122</v>
      </c>
      <c r="B55">
        <v>2726</v>
      </c>
      <c r="C55" s="1">
        <f t="shared" si="2"/>
        <v>0.25103258375401571</v>
      </c>
      <c r="D55">
        <v>54</v>
      </c>
      <c r="E55">
        <f t="shared" si="3"/>
        <v>7</v>
      </c>
      <c r="F55" s="1">
        <f t="shared" si="4"/>
        <v>0.14893617021276606</v>
      </c>
      <c r="G55" s="1">
        <f t="shared" si="5"/>
        <v>0.18234314357593462</v>
      </c>
      <c r="H55" s="1">
        <f t="shared" si="6"/>
        <v>0.14501576044129241</v>
      </c>
    </row>
    <row r="56" spans="1:8" x14ac:dyDescent="0.25">
      <c r="A56" t="s">
        <v>123</v>
      </c>
      <c r="B56">
        <v>3499</v>
      </c>
      <c r="C56" s="1">
        <f t="shared" si="2"/>
        <v>0.28356566397652228</v>
      </c>
      <c r="D56">
        <v>63</v>
      </c>
      <c r="E56">
        <f t="shared" si="3"/>
        <v>9</v>
      </c>
      <c r="F56" s="1">
        <f t="shared" si="4"/>
        <v>0.16666666666666674</v>
      </c>
      <c r="G56" s="1">
        <f t="shared" si="5"/>
        <v>0.17253922200730717</v>
      </c>
      <c r="H56" s="1">
        <f t="shared" si="6"/>
        <v>0.16353427895981096</v>
      </c>
    </row>
    <row r="57" spans="1:8" x14ac:dyDescent="0.25">
      <c r="A57" t="s">
        <v>124</v>
      </c>
      <c r="B57">
        <v>4632</v>
      </c>
      <c r="C57" s="1">
        <f t="shared" si="2"/>
        <v>0.32380680194341238</v>
      </c>
      <c r="D57">
        <v>85</v>
      </c>
      <c r="E57">
        <f t="shared" si="3"/>
        <v>22</v>
      </c>
      <c r="F57" s="1">
        <f t="shared" si="4"/>
        <v>0.3492063492063493</v>
      </c>
      <c r="G57" s="1">
        <f t="shared" si="5"/>
        <v>0.21562312223406455</v>
      </c>
      <c r="H57" s="1">
        <f t="shared" si="6"/>
        <v>0.22160306202859403</v>
      </c>
    </row>
    <row r="58" spans="1:8" x14ac:dyDescent="0.25">
      <c r="A58" t="s">
        <v>125</v>
      </c>
      <c r="B58">
        <v>6421</v>
      </c>
      <c r="C58" s="1">
        <f t="shared" si="2"/>
        <v>0.38622625215889461</v>
      </c>
      <c r="D58">
        <v>108</v>
      </c>
      <c r="E58">
        <f t="shared" si="3"/>
        <v>23</v>
      </c>
      <c r="F58" s="1">
        <f t="shared" si="4"/>
        <v>0.27058823529411757</v>
      </c>
      <c r="G58" s="1">
        <f t="shared" si="5"/>
        <v>0.21531754545789952</v>
      </c>
      <c r="H58" s="1">
        <f t="shared" si="6"/>
        <v>0.26215375038904454</v>
      </c>
    </row>
    <row r="59" spans="1:8" x14ac:dyDescent="0.25">
      <c r="A59" t="s">
        <v>126</v>
      </c>
      <c r="B59">
        <v>7786</v>
      </c>
      <c r="C59" s="1">
        <f t="shared" si="2"/>
        <v>0.21258370970253848</v>
      </c>
      <c r="D59">
        <v>118</v>
      </c>
      <c r="E59">
        <f t="shared" si="3"/>
        <v>10</v>
      </c>
      <c r="F59" s="1">
        <f t="shared" si="4"/>
        <v>9.259259259259256E-2</v>
      </c>
      <c r="G59" s="1">
        <f t="shared" si="5"/>
        <v>0.18772873215480049</v>
      </c>
      <c r="H59" s="1">
        <f t="shared" si="6"/>
        <v>0.23746239236435315</v>
      </c>
    </row>
    <row r="60" spans="1:8" x14ac:dyDescent="0.25">
      <c r="A60" t="s">
        <v>127</v>
      </c>
      <c r="B60">
        <v>13680</v>
      </c>
      <c r="C60" s="1">
        <f t="shared" si="2"/>
        <v>0.75699974312869256</v>
      </c>
      <c r="D60">
        <v>200</v>
      </c>
      <c r="E60">
        <f t="shared" si="3"/>
        <v>82</v>
      </c>
      <c r="F60" s="1">
        <f t="shared" si="4"/>
        <v>0.69491525423728806</v>
      </c>
      <c r="G60" s="1">
        <f t="shared" si="5"/>
        <v>0.27112932402996864</v>
      </c>
      <c r="H60" s="1">
        <f t="shared" si="6"/>
        <v>0.35269869404133275</v>
      </c>
    </row>
    <row r="61" spans="1:8" x14ac:dyDescent="0.25">
      <c r="A61" t="s">
        <v>128</v>
      </c>
      <c r="B61">
        <v>19101</v>
      </c>
      <c r="C61" s="1">
        <f t="shared" si="2"/>
        <v>0.39627192982456139</v>
      </c>
      <c r="D61">
        <v>244</v>
      </c>
      <c r="E61">
        <f t="shared" si="3"/>
        <v>44</v>
      </c>
      <c r="F61" s="1">
        <f t="shared" si="4"/>
        <v>0.21999999999999997</v>
      </c>
      <c r="G61" s="1">
        <f t="shared" si="5"/>
        <v>0.27755789545854004</v>
      </c>
      <c r="H61" s="1">
        <f t="shared" si="6"/>
        <v>0.33583594894329355</v>
      </c>
    </row>
    <row r="62" spans="1:8" x14ac:dyDescent="0.25">
      <c r="A62" t="s">
        <v>129</v>
      </c>
      <c r="B62">
        <v>25514</v>
      </c>
      <c r="C62" s="1">
        <f t="shared" si="2"/>
        <v>0.33574158421025069</v>
      </c>
      <c r="D62">
        <v>307</v>
      </c>
      <c r="E62">
        <f t="shared" si="3"/>
        <v>63</v>
      </c>
      <c r="F62" s="1">
        <f t="shared" si="4"/>
        <v>0.25819672131147531</v>
      </c>
      <c r="G62" s="1">
        <f t="shared" si="5"/>
        <v>0.29316654561549849</v>
      </c>
      <c r="H62" s="1">
        <f t="shared" si="6"/>
        <v>0.39103732518292111</v>
      </c>
    </row>
    <row r="63" spans="1:8" x14ac:dyDescent="0.25">
      <c r="A63" t="s">
        <v>130</v>
      </c>
      <c r="B63">
        <v>33848</v>
      </c>
      <c r="C63" s="1">
        <f t="shared" si="2"/>
        <v>0.3266441953437329</v>
      </c>
      <c r="D63">
        <v>427</v>
      </c>
      <c r="E63">
        <f t="shared" si="3"/>
        <v>120</v>
      </c>
      <c r="F63" s="1">
        <f t="shared" si="4"/>
        <v>0.39087947882736152</v>
      </c>
      <c r="G63" s="1">
        <f t="shared" si="5"/>
        <v>0.32519694735274063</v>
      </c>
      <c r="H63" s="1">
        <f t="shared" si="6"/>
        <v>0.28969206671294562</v>
      </c>
    </row>
    <row r="64" spans="1:8" x14ac:dyDescent="0.25">
      <c r="A64" t="s">
        <v>131</v>
      </c>
      <c r="B64">
        <v>43663</v>
      </c>
      <c r="C64" s="1">
        <f t="shared" si="2"/>
        <v>0.28997281966438204</v>
      </c>
      <c r="D64">
        <v>552</v>
      </c>
      <c r="E64">
        <f t="shared" si="3"/>
        <v>125</v>
      </c>
      <c r="F64" s="1">
        <f t="shared" si="4"/>
        <v>0.2927400468384076</v>
      </c>
      <c r="G64" s="1">
        <f t="shared" si="5"/>
        <v>0.31713033272874896</v>
      </c>
      <c r="H64" s="1">
        <f t="shared" si="6"/>
        <v>0.31393874899241481</v>
      </c>
    </row>
    <row r="65" spans="1:8" x14ac:dyDescent="0.25">
      <c r="A65" t="s">
        <v>132</v>
      </c>
      <c r="B65">
        <v>53736</v>
      </c>
      <c r="C65" s="1">
        <f t="shared" si="2"/>
        <v>0.23069876096466113</v>
      </c>
      <c r="D65">
        <v>706</v>
      </c>
      <c r="E65">
        <f t="shared" si="3"/>
        <v>154</v>
      </c>
      <c r="F65" s="1">
        <f t="shared" si="4"/>
        <v>0.27898550724637672</v>
      </c>
      <c r="G65" s="1">
        <f t="shared" si="5"/>
        <v>0.31832994300764306</v>
      </c>
      <c r="H65" s="1">
        <f t="shared" si="6"/>
        <v>0.32086834430404859</v>
      </c>
    </row>
    <row r="66" spans="1:8" x14ac:dyDescent="0.25">
      <c r="A66" t="s">
        <v>133</v>
      </c>
      <c r="B66">
        <v>65778</v>
      </c>
      <c r="C66" s="1">
        <f t="shared" si="2"/>
        <v>0.22409557838320682</v>
      </c>
      <c r="D66">
        <v>942</v>
      </c>
      <c r="E66">
        <f t="shared" si="3"/>
        <v>236</v>
      </c>
      <c r="F66" s="1">
        <f t="shared" si="4"/>
        <v>0.33427762039660047</v>
      </c>
      <c r="G66" s="1">
        <f t="shared" si="5"/>
        <v>0.3528563755510728</v>
      </c>
      <c r="H66" s="1">
        <f t="shared" si="6"/>
        <v>0.30200105816046158</v>
      </c>
    </row>
    <row r="67" spans="1:8" x14ac:dyDescent="0.25">
      <c r="A67" t="s">
        <v>134</v>
      </c>
      <c r="B67">
        <v>83836</v>
      </c>
      <c r="C67" s="1">
        <f t="shared" si="2"/>
        <v>0.27452947794095284</v>
      </c>
      <c r="D67">
        <v>1209</v>
      </c>
      <c r="E67">
        <f t="shared" si="3"/>
        <v>267</v>
      </c>
      <c r="F67" s="1">
        <f t="shared" si="4"/>
        <v>0.28343949044585992</v>
      </c>
      <c r="G67" s="1">
        <f t="shared" si="5"/>
        <v>0.29407412358086876</v>
      </c>
      <c r="H67" s="1">
        <f t="shared" si="6"/>
        <v>0.29890087269627902</v>
      </c>
    </row>
    <row r="68" spans="1:8" x14ac:dyDescent="0.25">
      <c r="A68" t="s">
        <v>135</v>
      </c>
      <c r="B68">
        <v>101657</v>
      </c>
      <c r="C68" s="1">
        <f t="shared" ref="C68:C99" si="7">(B68/B67) - 1</f>
        <v>0.21256977909251407</v>
      </c>
      <c r="D68">
        <v>1581</v>
      </c>
      <c r="E68">
        <f t="shared" ref="E68:E99" si="8">D68 - D67</f>
        <v>372</v>
      </c>
      <c r="F68" s="1">
        <f t="shared" si="4"/>
        <v>0.30769230769230771</v>
      </c>
      <c r="G68" s="1">
        <f t="shared" si="5"/>
        <v>0.30660159610834131</v>
      </c>
      <c r="H68" s="1">
        <f t="shared" si="6"/>
        <v>0.30846980617825603</v>
      </c>
    </row>
    <row r="69" spans="1:8" x14ac:dyDescent="0.25">
      <c r="A69" t="s">
        <v>136</v>
      </c>
      <c r="B69">
        <v>121465</v>
      </c>
      <c r="C69" s="1">
        <f t="shared" si="7"/>
        <v>0.19485131373146958</v>
      </c>
      <c r="D69">
        <v>2026</v>
      </c>
      <c r="E69">
        <f t="shared" si="8"/>
        <v>445</v>
      </c>
      <c r="F69" s="1">
        <f t="shared" si="4"/>
        <v>0.28146742567994942</v>
      </c>
      <c r="G69" s="1">
        <f t="shared" si="5"/>
        <v>0.30992598244669478</v>
      </c>
      <c r="H69" s="1">
        <f t="shared" si="6"/>
        <v>0.29086640793937235</v>
      </c>
    </row>
    <row r="70" spans="1:8" x14ac:dyDescent="0.25">
      <c r="A70" t="s">
        <v>137</v>
      </c>
      <c r="B70">
        <v>140909</v>
      </c>
      <c r="C70" s="1">
        <f t="shared" si="7"/>
        <v>0.16007903511299548</v>
      </c>
      <c r="D70">
        <v>2467</v>
      </c>
      <c r="E70">
        <f t="shared" si="8"/>
        <v>441</v>
      </c>
      <c r="F70" s="1">
        <f t="shared" si="4"/>
        <v>0.21767028627838103</v>
      </c>
      <c r="G70" s="1">
        <f t="shared" si="5"/>
        <v>0.28518181208255472</v>
      </c>
      <c r="H70" s="1">
        <f t="shared" si="6"/>
        <v>0.26894333988354607</v>
      </c>
    </row>
    <row r="71" spans="1:8" x14ac:dyDescent="0.25">
      <c r="A71" t="s">
        <v>138</v>
      </c>
      <c r="B71">
        <v>161831</v>
      </c>
      <c r="C71" s="1">
        <f t="shared" si="7"/>
        <v>0.14847880547019709</v>
      </c>
      <c r="D71">
        <v>2978</v>
      </c>
      <c r="E71">
        <f t="shared" si="8"/>
        <v>511</v>
      </c>
      <c r="F71" s="1">
        <f t="shared" si="4"/>
        <v>0.20713417105796506</v>
      </c>
      <c r="G71" s="1">
        <f t="shared" si="5"/>
        <v>0.27295240125677717</v>
      </c>
      <c r="H71" s="1">
        <f t="shared" si="6"/>
        <v>0.23542396100543184</v>
      </c>
    </row>
    <row r="72" spans="1:8" x14ac:dyDescent="0.25">
      <c r="A72" t="s">
        <v>139</v>
      </c>
      <c r="B72">
        <v>188172</v>
      </c>
      <c r="C72" s="1">
        <f t="shared" si="7"/>
        <v>0.16276856720900201</v>
      </c>
      <c r="D72">
        <v>3873</v>
      </c>
      <c r="E72">
        <f t="shared" si="8"/>
        <v>895</v>
      </c>
      <c r="F72" s="1">
        <f t="shared" si="4"/>
        <v>0.30053727333781066</v>
      </c>
      <c r="G72" s="1">
        <f t="shared" si="5"/>
        <v>0.27603122498412491</v>
      </c>
      <c r="H72" s="1">
        <f t="shared" si="6"/>
        <v>0.24178057689138557</v>
      </c>
    </row>
    <row r="73" spans="1:8" x14ac:dyDescent="0.25">
      <c r="A73" t="s">
        <v>140</v>
      </c>
      <c r="B73">
        <v>213372</v>
      </c>
      <c r="C73" s="1">
        <f t="shared" si="7"/>
        <v>0.13392003061029278</v>
      </c>
      <c r="D73">
        <v>4757</v>
      </c>
      <c r="E73">
        <f t="shared" si="8"/>
        <v>884</v>
      </c>
      <c r="F73" s="1">
        <f t="shared" si="4"/>
        <v>0.22824683707720106</v>
      </c>
      <c r="G73" s="1">
        <f t="shared" si="5"/>
        <v>0.26088397022421067</v>
      </c>
      <c r="H73" s="1">
        <f t="shared" si="6"/>
        <v>0.24530609382432558</v>
      </c>
    </row>
    <row r="74" spans="1:8" x14ac:dyDescent="0.25">
      <c r="A74" t="s">
        <v>141</v>
      </c>
      <c r="B74">
        <v>243599</v>
      </c>
      <c r="C74" s="1">
        <f t="shared" si="7"/>
        <v>0.14166338601128547</v>
      </c>
      <c r="D74">
        <v>5926</v>
      </c>
      <c r="E74">
        <f t="shared" si="8"/>
        <v>1169</v>
      </c>
      <c r="F74" s="1">
        <f t="shared" ref="F74:F93" si="9">(D74/D73) - 1</f>
        <v>0.24574311540887117</v>
      </c>
      <c r="G74" s="1">
        <f t="shared" ref="G74:G105" si="10">AVERAGE(F68:F74)</f>
        <v>0.25549877379035518</v>
      </c>
      <c r="H74" s="1">
        <f t="shared" ref="H74:H105" si="11">AVERAGE(F72:F74)</f>
        <v>0.25817574194129428</v>
      </c>
    </row>
    <row r="75" spans="1:8" x14ac:dyDescent="0.25">
      <c r="A75" t="s">
        <v>142</v>
      </c>
      <c r="B75">
        <v>275586</v>
      </c>
      <c r="C75" s="1">
        <f t="shared" si="7"/>
        <v>0.13131006284919078</v>
      </c>
      <c r="D75">
        <v>7087</v>
      </c>
      <c r="E75">
        <f t="shared" si="8"/>
        <v>1161</v>
      </c>
      <c r="F75" s="1">
        <f t="shared" si="9"/>
        <v>0.19591630104623703</v>
      </c>
      <c r="G75" s="1">
        <f t="shared" si="10"/>
        <v>0.23953077284091648</v>
      </c>
      <c r="H75" s="1">
        <f t="shared" si="11"/>
        <v>0.22330208451076974</v>
      </c>
    </row>
    <row r="76" spans="1:8" x14ac:dyDescent="0.25">
      <c r="A76" t="s">
        <v>143</v>
      </c>
      <c r="B76">
        <v>308853</v>
      </c>
      <c r="C76" s="1">
        <f t="shared" si="7"/>
        <v>0.12071367921447385</v>
      </c>
      <c r="D76">
        <v>8407</v>
      </c>
      <c r="E76">
        <f t="shared" si="8"/>
        <v>1320</v>
      </c>
      <c r="F76" s="1">
        <f t="shared" si="9"/>
        <v>0.18625652603358267</v>
      </c>
      <c r="G76" s="1">
        <f t="shared" si="10"/>
        <v>0.22592921574857838</v>
      </c>
      <c r="H76" s="1">
        <f t="shared" si="11"/>
        <v>0.20930531416289697</v>
      </c>
    </row>
    <row r="77" spans="1:8" x14ac:dyDescent="0.25">
      <c r="A77" t="s">
        <v>144</v>
      </c>
      <c r="B77">
        <v>337072</v>
      </c>
      <c r="C77" s="1">
        <f t="shared" si="7"/>
        <v>9.136709049288827E-2</v>
      </c>
      <c r="D77">
        <v>9619</v>
      </c>
      <c r="E77">
        <f t="shared" si="8"/>
        <v>1212</v>
      </c>
      <c r="F77" s="1">
        <f t="shared" si="9"/>
        <v>0.14416557630545968</v>
      </c>
      <c r="G77" s="1">
        <f t="shared" si="10"/>
        <v>0.21542854289530391</v>
      </c>
      <c r="H77" s="1">
        <f t="shared" si="11"/>
        <v>0.1754461344617598</v>
      </c>
    </row>
    <row r="78" spans="1:8" x14ac:dyDescent="0.25">
      <c r="A78" t="s">
        <v>145</v>
      </c>
      <c r="B78">
        <v>366667</v>
      </c>
      <c r="C78" s="1">
        <f t="shared" si="7"/>
        <v>8.7800232591256577E-2</v>
      </c>
      <c r="D78">
        <v>10783</v>
      </c>
      <c r="E78">
        <f t="shared" si="8"/>
        <v>1164</v>
      </c>
      <c r="F78" s="1">
        <f t="shared" si="9"/>
        <v>0.12101050005198055</v>
      </c>
      <c r="G78" s="1">
        <f t="shared" si="10"/>
        <v>0.20312516132302041</v>
      </c>
      <c r="H78" s="1">
        <f t="shared" si="11"/>
        <v>0.15047753413034096</v>
      </c>
    </row>
    <row r="79" spans="1:8" x14ac:dyDescent="0.25">
      <c r="A79" t="s">
        <v>146</v>
      </c>
      <c r="B79">
        <v>396223</v>
      </c>
      <c r="C79" s="1">
        <f t="shared" si="7"/>
        <v>8.0607199448000433E-2</v>
      </c>
      <c r="D79">
        <v>12722</v>
      </c>
      <c r="E79">
        <f t="shared" si="8"/>
        <v>1939</v>
      </c>
      <c r="F79" s="1">
        <f t="shared" si="9"/>
        <v>0.17982008717425568</v>
      </c>
      <c r="G79" s="1">
        <f t="shared" si="10"/>
        <v>0.18587984901394111</v>
      </c>
      <c r="H79" s="1">
        <f t="shared" si="11"/>
        <v>0.1483320545105653</v>
      </c>
    </row>
    <row r="80" spans="1:8" x14ac:dyDescent="0.25">
      <c r="A80" t="s">
        <v>147</v>
      </c>
      <c r="B80">
        <v>429052</v>
      </c>
      <c r="C80" s="1">
        <f t="shared" si="7"/>
        <v>8.28548569871006E-2</v>
      </c>
      <c r="D80">
        <v>14695</v>
      </c>
      <c r="E80">
        <f t="shared" si="8"/>
        <v>1973</v>
      </c>
      <c r="F80" s="1">
        <f t="shared" si="9"/>
        <v>0.15508567835246034</v>
      </c>
      <c r="G80" s="1">
        <f t="shared" si="10"/>
        <v>0.17542825491040673</v>
      </c>
      <c r="H80" s="1">
        <f t="shared" si="11"/>
        <v>0.1519720885262322</v>
      </c>
    </row>
    <row r="81" spans="1:8" x14ac:dyDescent="0.25">
      <c r="A81" t="s">
        <v>148</v>
      </c>
      <c r="B81">
        <v>461437</v>
      </c>
      <c r="C81" s="1">
        <f t="shared" si="7"/>
        <v>7.548036135480074E-2</v>
      </c>
      <c r="D81">
        <v>16478</v>
      </c>
      <c r="E81">
        <f t="shared" si="8"/>
        <v>1783</v>
      </c>
      <c r="F81" s="1">
        <f t="shared" si="9"/>
        <v>0.12133378700238184</v>
      </c>
      <c r="G81" s="1">
        <f t="shared" si="10"/>
        <v>0.15765549370947968</v>
      </c>
      <c r="H81" s="1">
        <f t="shared" si="11"/>
        <v>0.15207985084303263</v>
      </c>
    </row>
    <row r="82" spans="1:8" x14ac:dyDescent="0.25">
      <c r="A82" t="s">
        <v>149</v>
      </c>
      <c r="B82">
        <v>496535</v>
      </c>
      <c r="C82" s="1">
        <f t="shared" si="7"/>
        <v>7.6062387714899371E-2</v>
      </c>
      <c r="D82">
        <v>18586</v>
      </c>
      <c r="E82">
        <f t="shared" si="8"/>
        <v>2108</v>
      </c>
      <c r="F82" s="1">
        <f t="shared" si="9"/>
        <v>0.12792814661973551</v>
      </c>
      <c r="G82" s="1">
        <f t="shared" si="10"/>
        <v>0.14794290021997947</v>
      </c>
      <c r="H82" s="1">
        <f t="shared" si="11"/>
        <v>0.13478253732485923</v>
      </c>
    </row>
    <row r="83" spans="1:8" x14ac:dyDescent="0.25">
      <c r="A83" t="s">
        <v>150</v>
      </c>
      <c r="B83">
        <v>526396</v>
      </c>
      <c r="C83" s="1">
        <f t="shared" si="7"/>
        <v>6.0138761618012904E-2</v>
      </c>
      <c r="D83">
        <v>20462</v>
      </c>
      <c r="E83">
        <f t="shared" si="8"/>
        <v>1876</v>
      </c>
      <c r="F83" s="1">
        <f t="shared" si="9"/>
        <v>0.10093618852900033</v>
      </c>
      <c r="G83" s="1">
        <f t="shared" si="10"/>
        <v>0.13575428057646771</v>
      </c>
      <c r="H83" s="1">
        <f t="shared" si="11"/>
        <v>0.11673270738370589</v>
      </c>
    </row>
    <row r="84" spans="1:8" x14ac:dyDescent="0.25">
      <c r="A84" t="s">
        <v>151</v>
      </c>
      <c r="B84">
        <v>555313</v>
      </c>
      <c r="C84" s="1">
        <f t="shared" si="7"/>
        <v>5.4933928069362148E-2</v>
      </c>
      <c r="D84">
        <v>22019</v>
      </c>
      <c r="E84">
        <f t="shared" si="8"/>
        <v>1557</v>
      </c>
      <c r="F84" s="1">
        <f t="shared" si="9"/>
        <v>7.6092268595445267E-2</v>
      </c>
      <c r="G84" s="1">
        <f t="shared" si="10"/>
        <v>0.12602952233217993</v>
      </c>
      <c r="H84" s="1">
        <f t="shared" si="11"/>
        <v>0.10165220124806036</v>
      </c>
    </row>
    <row r="85" spans="1:8" x14ac:dyDescent="0.25">
      <c r="A85" t="s">
        <v>152</v>
      </c>
      <c r="B85">
        <v>580619</v>
      </c>
      <c r="C85" s="1">
        <f t="shared" si="7"/>
        <v>4.5570696165946112E-2</v>
      </c>
      <c r="D85">
        <v>23528</v>
      </c>
      <c r="E85">
        <f t="shared" si="8"/>
        <v>1509</v>
      </c>
      <c r="F85" s="1">
        <f t="shared" si="9"/>
        <v>6.853172260320628E-2</v>
      </c>
      <c r="G85" s="1">
        <f t="shared" si="10"/>
        <v>0.11853255412521217</v>
      </c>
      <c r="H85" s="1">
        <f t="shared" si="11"/>
        <v>8.1853393242550629E-2</v>
      </c>
    </row>
    <row r="86" spans="1:8" x14ac:dyDescent="0.25">
      <c r="A86" t="s">
        <v>153</v>
      </c>
      <c r="B86">
        <v>607670</v>
      </c>
      <c r="C86" s="1">
        <f t="shared" si="7"/>
        <v>4.6589932468624085E-2</v>
      </c>
      <c r="D86">
        <v>25831</v>
      </c>
      <c r="E86">
        <f t="shared" si="8"/>
        <v>2303</v>
      </c>
      <c r="F86" s="1">
        <f t="shared" si="9"/>
        <v>9.7883373002380036E-2</v>
      </c>
      <c r="G86" s="1">
        <f t="shared" si="10"/>
        <v>0.10682730924351566</v>
      </c>
      <c r="H86" s="1">
        <f t="shared" si="11"/>
        <v>8.0835788067010528E-2</v>
      </c>
    </row>
    <row r="87" spans="1:8" x14ac:dyDescent="0.25">
      <c r="A87" t="s">
        <v>154</v>
      </c>
      <c r="B87">
        <v>636350</v>
      </c>
      <c r="C87" s="1">
        <f t="shared" si="7"/>
        <v>4.7196669244820466E-2</v>
      </c>
      <c r="D87">
        <v>28325</v>
      </c>
      <c r="E87">
        <f t="shared" si="8"/>
        <v>2494</v>
      </c>
      <c r="F87" s="1">
        <f t="shared" si="9"/>
        <v>9.6550656188300943E-2</v>
      </c>
      <c r="G87" s="1">
        <f t="shared" si="10"/>
        <v>9.8465163220064308E-2</v>
      </c>
      <c r="H87" s="1">
        <f t="shared" si="11"/>
        <v>8.765525059796242E-2</v>
      </c>
    </row>
    <row r="88" spans="1:8" x14ac:dyDescent="0.25">
      <c r="A88" t="s">
        <v>155</v>
      </c>
      <c r="B88">
        <v>667801</v>
      </c>
      <c r="C88" s="1">
        <f t="shared" si="7"/>
        <v>4.9424059086980332E-2</v>
      </c>
      <c r="D88">
        <v>32916</v>
      </c>
      <c r="E88">
        <f t="shared" si="8"/>
        <v>4591</v>
      </c>
      <c r="F88" s="1">
        <f t="shared" si="9"/>
        <v>0.1620829655781113</v>
      </c>
      <c r="G88" s="1">
        <f t="shared" si="10"/>
        <v>0.10428647444516852</v>
      </c>
      <c r="H88" s="1">
        <f t="shared" si="11"/>
        <v>0.11883899825626409</v>
      </c>
    </row>
    <row r="89" spans="1:8" x14ac:dyDescent="0.25">
      <c r="A89" t="s">
        <v>156</v>
      </c>
      <c r="B89">
        <v>699706</v>
      </c>
      <c r="C89" s="1">
        <f t="shared" si="7"/>
        <v>4.777620878075961E-2</v>
      </c>
      <c r="D89">
        <v>36773</v>
      </c>
      <c r="E89">
        <f t="shared" si="8"/>
        <v>3857</v>
      </c>
      <c r="F89" s="1">
        <f t="shared" si="9"/>
        <v>0.11717705675051637</v>
      </c>
      <c r="G89" s="1">
        <f t="shared" si="10"/>
        <v>0.10275060446385151</v>
      </c>
      <c r="H89" s="1">
        <f t="shared" si="11"/>
        <v>0.12527022617230954</v>
      </c>
    </row>
    <row r="90" spans="1:8" x14ac:dyDescent="0.25">
      <c r="A90" t="s">
        <v>157</v>
      </c>
      <c r="B90">
        <v>732197</v>
      </c>
      <c r="C90" s="1">
        <f t="shared" si="7"/>
        <v>4.643521707688647E-2</v>
      </c>
      <c r="D90">
        <v>38664</v>
      </c>
      <c r="E90">
        <f t="shared" si="8"/>
        <v>1891</v>
      </c>
      <c r="F90" s="1">
        <f t="shared" si="9"/>
        <v>5.142359883610248E-2</v>
      </c>
      <c r="G90" s="1">
        <f t="shared" si="10"/>
        <v>9.5677377364866104E-2</v>
      </c>
      <c r="H90" s="1">
        <f t="shared" si="11"/>
        <v>0.11022787372157672</v>
      </c>
    </row>
    <row r="91" spans="1:8" x14ac:dyDescent="0.25">
      <c r="A91" t="s">
        <v>158</v>
      </c>
      <c r="B91">
        <v>759086</v>
      </c>
      <c r="C91" s="1">
        <f t="shared" si="7"/>
        <v>3.672372326027018E-2</v>
      </c>
      <c r="D91">
        <v>40661</v>
      </c>
      <c r="E91">
        <f t="shared" si="8"/>
        <v>1997</v>
      </c>
      <c r="F91" s="1">
        <f t="shared" si="9"/>
        <v>5.1650113800951747E-2</v>
      </c>
      <c r="G91" s="1">
        <f t="shared" si="10"/>
        <v>9.2185640965652738E-2</v>
      </c>
      <c r="H91" s="1">
        <f t="shared" si="11"/>
        <v>7.3416923129190195E-2</v>
      </c>
    </row>
    <row r="92" spans="1:8" x14ac:dyDescent="0.25">
      <c r="A92" t="s">
        <v>159</v>
      </c>
      <c r="B92">
        <v>784326</v>
      </c>
      <c r="C92" s="1">
        <f t="shared" si="7"/>
        <v>3.3250514434464584E-2</v>
      </c>
      <c r="D92">
        <v>42094</v>
      </c>
      <c r="E92">
        <f t="shared" si="8"/>
        <v>1433</v>
      </c>
      <c r="F92" s="1">
        <f t="shared" si="9"/>
        <v>3.52426157743293E-2</v>
      </c>
      <c r="G92" s="1">
        <f t="shared" si="10"/>
        <v>8.7430054275813171E-2</v>
      </c>
      <c r="H92" s="1">
        <f t="shared" si="11"/>
        <v>4.6105442803794507E-2</v>
      </c>
    </row>
    <row r="93" spans="1:8" x14ac:dyDescent="0.25">
      <c r="A93" t="s">
        <v>160</v>
      </c>
      <c r="B93">
        <v>823786</v>
      </c>
      <c r="C93" s="1">
        <f t="shared" si="7"/>
        <v>5.031071263734721E-2</v>
      </c>
      <c r="D93">
        <v>44845</v>
      </c>
      <c r="E93">
        <f t="shared" si="8"/>
        <v>2751</v>
      </c>
      <c r="F93" s="1">
        <f t="shared" si="9"/>
        <v>6.5353732123343056E-2</v>
      </c>
      <c r="G93" s="1">
        <f t="shared" si="10"/>
        <v>8.2782962721665035E-2</v>
      </c>
      <c r="H93" s="1">
        <f t="shared" si="11"/>
        <v>5.0748820566208032E-2</v>
      </c>
    </row>
    <row r="95" spans="1:8" x14ac:dyDescent="0.25">
      <c r="A95" t="s">
        <v>161</v>
      </c>
      <c r="C95" s="1">
        <f>AVERAGE(C87:C93)</f>
        <v>4.4445300645932696E-2</v>
      </c>
      <c r="F95" s="1">
        <f>AVERAGE(F87:F93)</f>
        <v>8.2782962721665035E-2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48557.401963253069</v>
      </c>
      <c r="E98" s="1">
        <v>8.2773999331029025E-2</v>
      </c>
    </row>
    <row r="99" spans="1:5" x14ac:dyDescent="0.25">
      <c r="A99" t="s">
        <v>4</v>
      </c>
      <c r="D99" s="2">
        <v>52577.127559837951</v>
      </c>
      <c r="E99" s="1">
        <v>0.17241609989965451</v>
      </c>
    </row>
    <row r="100" spans="1:5" x14ac:dyDescent="0.25">
      <c r="A100" t="s">
        <v>5</v>
      </c>
      <c r="D100" s="2">
        <v>56929.617950636239</v>
      </c>
      <c r="E100" s="1">
        <v>0.26946147842568863</v>
      </c>
    </row>
    <row r="101" spans="1:5" x14ac:dyDescent="0.25">
      <c r="A101" t="s">
        <v>6</v>
      </c>
      <c r="D101" s="2">
        <v>61642.420391202388</v>
      </c>
      <c r="E101" s="1">
        <v>0.37455680677890513</v>
      </c>
    </row>
    <row r="102" spans="1:5" x14ac:dyDescent="0.25">
      <c r="A102" t="s">
        <v>7</v>
      </c>
      <c r="D102" s="2">
        <v>66745.362580520494</v>
      </c>
      <c r="E102" s="1">
        <v>0.48834875682907791</v>
      </c>
    </row>
    <row r="103" spans="1:5" x14ac:dyDescent="0.25">
      <c r="A103" t="s">
        <v>8</v>
      </c>
      <c r="D103" s="2">
        <v>72270.741442867729</v>
      </c>
      <c r="E103" s="1">
        <v>0.61155089753595715</v>
      </c>
    </row>
    <row r="104" spans="1:5" x14ac:dyDescent="0.25">
      <c r="A104" t="s">
        <v>9</v>
      </c>
      <c r="D104" s="2">
        <v>78253.52753759973</v>
      </c>
      <c r="E104" s="1">
        <v>0.74496599397926189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0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180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1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1</v>
      </c>
      <c r="C52" s="1">
        <f t="shared" ref="C52:C93" si="2">(B52/B51) - 1</f>
        <v>0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1</v>
      </c>
      <c r="C53" s="1">
        <f t="shared" si="2"/>
        <v>0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5</v>
      </c>
      <c r="C54" s="1">
        <f t="shared" si="2"/>
        <v>4</v>
      </c>
      <c r="D54">
        <v>1</v>
      </c>
      <c r="E54">
        <f t="shared" si="1"/>
        <v>1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8</v>
      </c>
      <c r="C55" s="1">
        <f t="shared" si="2"/>
        <v>0.60000000000000009</v>
      </c>
      <c r="D55">
        <v>1</v>
      </c>
      <c r="E55">
        <f t="shared" si="1"/>
        <v>0</v>
      </c>
      <c r="F55" s="1">
        <f t="shared" ref="F55:F93" si="3">(D55/D54) - 1</f>
        <v>0</v>
      </c>
      <c r="G55" s="1">
        <f t="shared" ref="G55:G93" si="4">AVERAGE(F49:F55)</f>
        <v>0</v>
      </c>
      <c r="H55" s="1">
        <f t="shared" ref="H55:H93" si="5">AVERAGE(F53:F55)</f>
        <v>0</v>
      </c>
    </row>
    <row r="56" spans="1:8" x14ac:dyDescent="0.25">
      <c r="A56" t="s">
        <v>123</v>
      </c>
      <c r="B56">
        <v>8</v>
      </c>
      <c r="C56" s="1">
        <f t="shared" si="2"/>
        <v>0</v>
      </c>
      <c r="D56">
        <v>1</v>
      </c>
      <c r="E56">
        <f t="shared" si="1"/>
        <v>0</v>
      </c>
      <c r="F56" s="1">
        <f t="shared" si="3"/>
        <v>0</v>
      </c>
      <c r="G56" s="1">
        <f t="shared" si="4"/>
        <v>0</v>
      </c>
      <c r="H56" s="1">
        <f t="shared" si="5"/>
        <v>0</v>
      </c>
    </row>
    <row r="57" spans="1:8" x14ac:dyDescent="0.25">
      <c r="A57" t="s">
        <v>124</v>
      </c>
      <c r="B57">
        <v>11</v>
      </c>
      <c r="C57" s="1">
        <f t="shared" si="2"/>
        <v>0.375</v>
      </c>
      <c r="D57">
        <v>1</v>
      </c>
      <c r="E57">
        <f t="shared" si="1"/>
        <v>0</v>
      </c>
      <c r="F57" s="1">
        <f t="shared" si="3"/>
        <v>0</v>
      </c>
      <c r="G57" s="1">
        <f t="shared" si="4"/>
        <v>0</v>
      </c>
      <c r="H57" s="1">
        <f t="shared" si="5"/>
        <v>0</v>
      </c>
    </row>
    <row r="58" spans="1:8" x14ac:dyDescent="0.25">
      <c r="A58" t="s">
        <v>125</v>
      </c>
      <c r="B58">
        <v>18</v>
      </c>
      <c r="C58" s="1">
        <f t="shared" si="2"/>
        <v>0.63636363636363646</v>
      </c>
      <c r="D58">
        <v>1</v>
      </c>
      <c r="E58">
        <f t="shared" si="1"/>
        <v>0</v>
      </c>
      <c r="F58" s="1">
        <f t="shared" si="3"/>
        <v>0</v>
      </c>
      <c r="G58" s="1">
        <f t="shared" si="4"/>
        <v>0</v>
      </c>
      <c r="H58" s="1">
        <f t="shared" si="5"/>
        <v>0</v>
      </c>
    </row>
    <row r="59" spans="1:8" x14ac:dyDescent="0.25">
      <c r="A59" t="s">
        <v>126</v>
      </c>
      <c r="B59">
        <v>18</v>
      </c>
      <c r="C59" s="1">
        <f t="shared" si="2"/>
        <v>0</v>
      </c>
      <c r="D59">
        <v>1</v>
      </c>
      <c r="E59">
        <f t="shared" si="1"/>
        <v>0</v>
      </c>
      <c r="F59" s="1">
        <f t="shared" si="3"/>
        <v>0</v>
      </c>
      <c r="G59" s="1">
        <f t="shared" si="4"/>
        <v>0</v>
      </c>
      <c r="H59" s="1">
        <f t="shared" si="5"/>
        <v>0</v>
      </c>
    </row>
    <row r="60" spans="1:8" x14ac:dyDescent="0.25">
      <c r="A60" t="s">
        <v>127</v>
      </c>
      <c r="B60">
        <v>34</v>
      </c>
      <c r="C60" s="1">
        <f t="shared" si="2"/>
        <v>0.88888888888888884</v>
      </c>
      <c r="D60">
        <v>1</v>
      </c>
      <c r="E60">
        <f t="shared" si="1"/>
        <v>0</v>
      </c>
      <c r="F60" s="1">
        <f t="shared" si="3"/>
        <v>0</v>
      </c>
      <c r="G60" s="1">
        <f t="shared" si="4"/>
        <v>0</v>
      </c>
      <c r="H60" s="1">
        <f t="shared" si="5"/>
        <v>0</v>
      </c>
    </row>
    <row r="61" spans="1:8" x14ac:dyDescent="0.25">
      <c r="A61" t="s">
        <v>128</v>
      </c>
      <c r="B61">
        <v>44</v>
      </c>
      <c r="C61" s="1">
        <f t="shared" si="2"/>
        <v>0.29411764705882359</v>
      </c>
      <c r="D61">
        <v>1</v>
      </c>
      <c r="E61">
        <f t="shared" si="1"/>
        <v>0</v>
      </c>
      <c r="F61" s="1">
        <f t="shared" si="3"/>
        <v>0</v>
      </c>
      <c r="G61" s="1">
        <f t="shared" si="4"/>
        <v>0</v>
      </c>
      <c r="H61" s="1">
        <f t="shared" si="5"/>
        <v>0</v>
      </c>
    </row>
    <row r="62" spans="1:8" x14ac:dyDescent="0.25">
      <c r="A62" t="s">
        <v>129</v>
      </c>
      <c r="B62">
        <v>57</v>
      </c>
      <c r="C62" s="1">
        <f t="shared" si="2"/>
        <v>0.29545454545454541</v>
      </c>
      <c r="D62">
        <v>2</v>
      </c>
      <c r="E62">
        <f t="shared" si="1"/>
        <v>1</v>
      </c>
      <c r="F62" s="1">
        <f t="shared" si="3"/>
        <v>1</v>
      </c>
      <c r="G62" s="1">
        <f t="shared" si="4"/>
        <v>0.14285714285714285</v>
      </c>
      <c r="H62" s="1">
        <f t="shared" si="5"/>
        <v>0.33333333333333331</v>
      </c>
    </row>
    <row r="63" spans="1:8" x14ac:dyDescent="0.25">
      <c r="A63" t="s">
        <v>130</v>
      </c>
      <c r="B63">
        <v>65</v>
      </c>
      <c r="C63" s="1">
        <f t="shared" si="2"/>
        <v>0.14035087719298245</v>
      </c>
      <c r="D63">
        <v>2</v>
      </c>
      <c r="E63">
        <f t="shared" si="1"/>
        <v>0</v>
      </c>
      <c r="F63" s="1">
        <f t="shared" si="3"/>
        <v>0</v>
      </c>
      <c r="G63" s="1">
        <f t="shared" si="4"/>
        <v>0.14285714285714285</v>
      </c>
      <c r="H63" s="1">
        <f t="shared" si="5"/>
        <v>0.33333333333333331</v>
      </c>
    </row>
    <row r="64" spans="1:8" x14ac:dyDescent="0.25">
      <c r="A64" t="s">
        <v>131</v>
      </c>
      <c r="B64">
        <v>84</v>
      </c>
      <c r="C64" s="1">
        <f t="shared" si="2"/>
        <v>0.29230769230769238</v>
      </c>
      <c r="D64">
        <v>2</v>
      </c>
      <c r="E64">
        <f t="shared" si="1"/>
        <v>0</v>
      </c>
      <c r="F64" s="1">
        <f t="shared" si="3"/>
        <v>0</v>
      </c>
      <c r="G64" s="1">
        <f t="shared" si="4"/>
        <v>0.14285714285714285</v>
      </c>
      <c r="H64" s="1">
        <f t="shared" si="5"/>
        <v>0.33333333333333331</v>
      </c>
    </row>
    <row r="65" spans="1:8" x14ac:dyDescent="0.25">
      <c r="A65" t="s">
        <v>132</v>
      </c>
      <c r="B65">
        <v>100</v>
      </c>
      <c r="C65" s="1">
        <f t="shared" si="2"/>
        <v>0.19047619047619047</v>
      </c>
      <c r="D65">
        <v>2</v>
      </c>
      <c r="E65">
        <f t="shared" si="1"/>
        <v>0</v>
      </c>
      <c r="F65" s="1">
        <f t="shared" si="3"/>
        <v>0</v>
      </c>
      <c r="G65" s="1">
        <f t="shared" si="4"/>
        <v>0.14285714285714285</v>
      </c>
      <c r="H65" s="1">
        <f t="shared" si="5"/>
        <v>0</v>
      </c>
    </row>
    <row r="66" spans="1:8" x14ac:dyDescent="0.25">
      <c r="A66" t="s">
        <v>133</v>
      </c>
      <c r="B66">
        <v>134</v>
      </c>
      <c r="C66" s="1">
        <f t="shared" si="2"/>
        <v>0.34000000000000008</v>
      </c>
      <c r="D66">
        <v>3</v>
      </c>
      <c r="E66">
        <f t="shared" si="1"/>
        <v>1</v>
      </c>
      <c r="F66" s="1">
        <f t="shared" si="3"/>
        <v>0.5</v>
      </c>
      <c r="G66" s="1">
        <f t="shared" si="4"/>
        <v>0.21428571428571427</v>
      </c>
      <c r="H66" s="1">
        <f t="shared" si="5"/>
        <v>0.16666666666666666</v>
      </c>
    </row>
    <row r="67" spans="1:8" x14ac:dyDescent="0.25">
      <c r="A67" t="s">
        <v>134</v>
      </c>
      <c r="B67">
        <v>172</v>
      </c>
      <c r="C67" s="1">
        <f t="shared" si="2"/>
        <v>0.28358208955223874</v>
      </c>
      <c r="D67">
        <v>3</v>
      </c>
      <c r="E67">
        <f t="shared" si="1"/>
        <v>0</v>
      </c>
      <c r="F67" s="1">
        <f t="shared" si="3"/>
        <v>0</v>
      </c>
      <c r="G67" s="1">
        <f t="shared" si="4"/>
        <v>0.21428571428571427</v>
      </c>
      <c r="H67" s="1">
        <f t="shared" si="5"/>
        <v>0.16666666666666666</v>
      </c>
    </row>
    <row r="68" spans="1:8" x14ac:dyDescent="0.25">
      <c r="A68" t="s">
        <v>135</v>
      </c>
      <c r="B68">
        <v>206</v>
      </c>
      <c r="C68" s="1">
        <f t="shared" si="2"/>
        <v>0.19767441860465107</v>
      </c>
      <c r="D68">
        <v>4</v>
      </c>
      <c r="E68">
        <f t="shared" ref="E68:E99" si="6">D68 - D67</f>
        <v>1</v>
      </c>
      <c r="F68" s="1">
        <f t="shared" si="3"/>
        <v>0.33333333333333326</v>
      </c>
      <c r="G68" s="1">
        <f t="shared" si="4"/>
        <v>0.26190476190476192</v>
      </c>
      <c r="H68" s="1">
        <f t="shared" si="5"/>
        <v>0.27777777777777773</v>
      </c>
    </row>
    <row r="69" spans="1:8" x14ac:dyDescent="0.25">
      <c r="A69" t="s">
        <v>136</v>
      </c>
      <c r="B69">
        <v>266</v>
      </c>
      <c r="C69" s="1">
        <f t="shared" si="2"/>
        <v>0.29126213592233019</v>
      </c>
      <c r="D69">
        <v>4</v>
      </c>
      <c r="E69">
        <f t="shared" si="6"/>
        <v>0</v>
      </c>
      <c r="F69" s="1">
        <f t="shared" si="3"/>
        <v>0</v>
      </c>
      <c r="G69" s="1">
        <f t="shared" si="4"/>
        <v>0.11904761904761904</v>
      </c>
      <c r="H69" s="1">
        <f t="shared" si="5"/>
        <v>0.11111111111111109</v>
      </c>
    </row>
    <row r="70" spans="1:8" x14ac:dyDescent="0.25">
      <c r="A70" t="s">
        <v>137</v>
      </c>
      <c r="B70">
        <v>330</v>
      </c>
      <c r="C70" s="1">
        <f t="shared" si="2"/>
        <v>0.24060150375939848</v>
      </c>
      <c r="D70">
        <v>7</v>
      </c>
      <c r="E70">
        <f t="shared" si="6"/>
        <v>3</v>
      </c>
      <c r="F70" s="1">
        <f t="shared" si="3"/>
        <v>0.75</v>
      </c>
      <c r="G70" s="1">
        <f t="shared" si="4"/>
        <v>0.22619047619047619</v>
      </c>
      <c r="H70" s="1">
        <f t="shared" si="5"/>
        <v>0.3611111111111111</v>
      </c>
    </row>
    <row r="71" spans="1:8" x14ac:dyDescent="0.25">
      <c r="A71" t="s">
        <v>138</v>
      </c>
      <c r="B71">
        <v>372</v>
      </c>
      <c r="C71" s="1">
        <f t="shared" si="2"/>
        <v>0.1272727272727272</v>
      </c>
      <c r="D71">
        <v>8</v>
      </c>
      <c r="E71">
        <f t="shared" si="6"/>
        <v>1</v>
      </c>
      <c r="F71" s="1">
        <f t="shared" si="3"/>
        <v>0.14285714285714279</v>
      </c>
      <c r="G71" s="1">
        <f t="shared" si="4"/>
        <v>0.24659863945578228</v>
      </c>
      <c r="H71" s="1">
        <f t="shared" si="5"/>
        <v>0.29761904761904762</v>
      </c>
    </row>
    <row r="72" spans="1:8" x14ac:dyDescent="0.25">
      <c r="A72" t="s">
        <v>139</v>
      </c>
      <c r="B72">
        <v>434</v>
      </c>
      <c r="C72" s="1">
        <f t="shared" si="2"/>
        <v>0.16666666666666674</v>
      </c>
      <c r="D72">
        <v>9</v>
      </c>
      <c r="E72">
        <f t="shared" si="6"/>
        <v>1</v>
      </c>
      <c r="F72" s="1">
        <f t="shared" si="3"/>
        <v>0.125</v>
      </c>
      <c r="G72" s="1">
        <f t="shared" si="4"/>
        <v>0.26445578231292516</v>
      </c>
      <c r="H72" s="1">
        <f t="shared" si="5"/>
        <v>0.33928571428571425</v>
      </c>
    </row>
    <row r="73" spans="1:8" x14ac:dyDescent="0.25">
      <c r="A73" t="s">
        <v>140</v>
      </c>
      <c r="B73">
        <v>485</v>
      </c>
      <c r="C73" s="1">
        <f t="shared" si="2"/>
        <v>0.11751152073732718</v>
      </c>
      <c r="D73">
        <v>10</v>
      </c>
      <c r="E73">
        <f t="shared" si="6"/>
        <v>1</v>
      </c>
      <c r="F73" s="1">
        <f t="shared" si="3"/>
        <v>0.11111111111111116</v>
      </c>
      <c r="G73" s="1">
        <f t="shared" si="4"/>
        <v>0.20890022675736961</v>
      </c>
      <c r="H73" s="1">
        <f t="shared" si="5"/>
        <v>0.12632275132275131</v>
      </c>
    </row>
    <row r="74" spans="1:8" x14ac:dyDescent="0.25">
      <c r="A74" t="s">
        <v>141</v>
      </c>
      <c r="B74">
        <v>553</v>
      </c>
      <c r="C74" s="1">
        <f t="shared" si="2"/>
        <v>0.14020618556701026</v>
      </c>
      <c r="D74">
        <v>12</v>
      </c>
      <c r="E74">
        <f t="shared" si="6"/>
        <v>2</v>
      </c>
      <c r="F74" s="1">
        <f t="shared" si="3"/>
        <v>0.19999999999999996</v>
      </c>
      <c r="G74" s="1">
        <f t="shared" si="4"/>
        <v>0.23747165532879816</v>
      </c>
      <c r="H74" s="1">
        <f t="shared" si="5"/>
        <v>0.14537037037037037</v>
      </c>
    </row>
    <row r="75" spans="1:8" x14ac:dyDescent="0.25">
      <c r="A75" t="s">
        <v>142</v>
      </c>
      <c r="B75">
        <v>629</v>
      </c>
      <c r="C75" s="1">
        <f t="shared" si="2"/>
        <v>0.13743218806509949</v>
      </c>
      <c r="D75">
        <v>18</v>
      </c>
      <c r="E75">
        <f t="shared" si="6"/>
        <v>6</v>
      </c>
      <c r="F75" s="1">
        <f t="shared" si="3"/>
        <v>0.5</v>
      </c>
      <c r="G75" s="1">
        <f t="shared" si="4"/>
        <v>0.261281179138322</v>
      </c>
      <c r="H75" s="1">
        <f t="shared" si="5"/>
        <v>0.27037037037037037</v>
      </c>
    </row>
    <row r="76" spans="1:8" x14ac:dyDescent="0.25">
      <c r="A76" t="s">
        <v>143</v>
      </c>
      <c r="B76">
        <v>698</v>
      </c>
      <c r="C76" s="1">
        <f t="shared" si="2"/>
        <v>0.10969793322734489</v>
      </c>
      <c r="D76">
        <v>21</v>
      </c>
      <c r="E76">
        <f t="shared" si="6"/>
        <v>3</v>
      </c>
      <c r="F76" s="1">
        <f t="shared" si="3"/>
        <v>0.16666666666666674</v>
      </c>
      <c r="G76" s="1">
        <f t="shared" si="4"/>
        <v>0.28509070294784583</v>
      </c>
      <c r="H76" s="1">
        <f t="shared" si="5"/>
        <v>0.28888888888888892</v>
      </c>
    </row>
    <row r="77" spans="1:8" x14ac:dyDescent="0.25">
      <c r="A77" t="s">
        <v>144</v>
      </c>
      <c r="B77">
        <v>751</v>
      </c>
      <c r="C77" s="1">
        <f t="shared" si="2"/>
        <v>7.5931232091690504E-2</v>
      </c>
      <c r="D77">
        <v>22</v>
      </c>
      <c r="E77">
        <f t="shared" si="6"/>
        <v>1</v>
      </c>
      <c r="F77" s="1">
        <f t="shared" si="3"/>
        <v>4.7619047619047672E-2</v>
      </c>
      <c r="G77" s="1">
        <f t="shared" si="4"/>
        <v>0.18475056689342403</v>
      </c>
      <c r="H77" s="1">
        <f t="shared" si="5"/>
        <v>0.23809523809523814</v>
      </c>
    </row>
    <row r="78" spans="1:8" x14ac:dyDescent="0.25">
      <c r="A78" t="s">
        <v>145</v>
      </c>
      <c r="B78">
        <v>849</v>
      </c>
      <c r="C78" s="1">
        <f t="shared" si="2"/>
        <v>0.1304926764314247</v>
      </c>
      <c r="D78">
        <v>25</v>
      </c>
      <c r="E78">
        <f t="shared" si="6"/>
        <v>3</v>
      </c>
      <c r="F78" s="1">
        <f t="shared" si="3"/>
        <v>0.13636363636363646</v>
      </c>
      <c r="G78" s="1">
        <f t="shared" si="4"/>
        <v>0.18382292310863743</v>
      </c>
      <c r="H78" s="1">
        <f t="shared" si="5"/>
        <v>0.11688311688311696</v>
      </c>
    </row>
    <row r="79" spans="1:8" x14ac:dyDescent="0.25">
      <c r="A79" t="s">
        <v>146</v>
      </c>
      <c r="B79">
        <v>912</v>
      </c>
      <c r="C79" s="1">
        <f t="shared" si="2"/>
        <v>7.4204946996466514E-2</v>
      </c>
      <c r="D79">
        <v>29</v>
      </c>
      <c r="E79">
        <f t="shared" si="6"/>
        <v>4</v>
      </c>
      <c r="F79" s="1">
        <f t="shared" si="3"/>
        <v>0.15999999999999992</v>
      </c>
      <c r="G79" s="1">
        <f t="shared" si="4"/>
        <v>0.18882292310863741</v>
      </c>
      <c r="H79" s="1">
        <f t="shared" si="5"/>
        <v>0.11466089466089469</v>
      </c>
    </row>
    <row r="80" spans="1:8" x14ac:dyDescent="0.25">
      <c r="A80" t="s">
        <v>147</v>
      </c>
      <c r="B80">
        <v>1046</v>
      </c>
      <c r="C80" s="1">
        <f t="shared" si="2"/>
        <v>0.14692982456140347</v>
      </c>
      <c r="D80">
        <v>34</v>
      </c>
      <c r="E80">
        <f t="shared" si="6"/>
        <v>5</v>
      </c>
      <c r="F80" s="1">
        <f t="shared" si="3"/>
        <v>0.17241379310344818</v>
      </c>
      <c r="G80" s="1">
        <f t="shared" si="4"/>
        <v>0.19758044910754272</v>
      </c>
      <c r="H80" s="1">
        <f t="shared" si="5"/>
        <v>0.15625914315569486</v>
      </c>
    </row>
    <row r="81" spans="1:8" x14ac:dyDescent="0.25">
      <c r="A81" t="s">
        <v>148</v>
      </c>
      <c r="B81">
        <v>1116</v>
      </c>
      <c r="C81" s="1">
        <f t="shared" si="2"/>
        <v>6.6921606118546917E-2</v>
      </c>
      <c r="D81">
        <v>42</v>
      </c>
      <c r="E81">
        <f t="shared" si="6"/>
        <v>8</v>
      </c>
      <c r="F81" s="1">
        <f t="shared" si="3"/>
        <v>0.23529411764705888</v>
      </c>
      <c r="G81" s="1">
        <f t="shared" si="4"/>
        <v>0.20262246591426541</v>
      </c>
      <c r="H81" s="1">
        <f t="shared" si="5"/>
        <v>0.189235970250169</v>
      </c>
    </row>
    <row r="82" spans="1:8" x14ac:dyDescent="0.25">
      <c r="A82" t="s">
        <v>149</v>
      </c>
      <c r="B82">
        <v>1117</v>
      </c>
      <c r="C82" s="1">
        <f t="shared" si="2"/>
        <v>8.9605734767017609E-4</v>
      </c>
      <c r="D82">
        <v>42</v>
      </c>
      <c r="E82">
        <f t="shared" si="6"/>
        <v>0</v>
      </c>
      <c r="F82" s="1">
        <f t="shared" si="3"/>
        <v>0</v>
      </c>
      <c r="G82" s="1">
        <f t="shared" si="4"/>
        <v>0.13119389448569399</v>
      </c>
      <c r="H82" s="1">
        <f t="shared" si="5"/>
        <v>0.13590263691683568</v>
      </c>
    </row>
    <row r="83" spans="1:8" x14ac:dyDescent="0.25">
      <c r="A83" t="s">
        <v>150</v>
      </c>
      <c r="B83">
        <v>1275</v>
      </c>
      <c r="C83" s="1">
        <f t="shared" si="2"/>
        <v>0.14145031333930169</v>
      </c>
      <c r="D83">
        <v>55</v>
      </c>
      <c r="E83">
        <f t="shared" si="6"/>
        <v>13</v>
      </c>
      <c r="F83" s="1">
        <f t="shared" si="3"/>
        <v>0.30952380952380953</v>
      </c>
      <c r="G83" s="1">
        <f t="shared" si="4"/>
        <v>0.15160205775100008</v>
      </c>
      <c r="H83" s="1">
        <f t="shared" si="5"/>
        <v>0.1816059757236228</v>
      </c>
    </row>
    <row r="84" spans="1:8" x14ac:dyDescent="0.25">
      <c r="A84" t="s">
        <v>151</v>
      </c>
      <c r="B84">
        <v>1344</v>
      </c>
      <c r="C84" s="1">
        <f t="shared" si="2"/>
        <v>5.4117647058823604E-2</v>
      </c>
      <c r="D84">
        <v>56</v>
      </c>
      <c r="E84">
        <f t="shared" si="6"/>
        <v>1</v>
      </c>
      <c r="F84" s="1">
        <f t="shared" si="3"/>
        <v>1.8181818181818077E-2</v>
      </c>
      <c r="G84" s="1">
        <f t="shared" si="4"/>
        <v>0.1473967392599673</v>
      </c>
      <c r="H84" s="1">
        <f t="shared" si="5"/>
        <v>0.1092352092352092</v>
      </c>
    </row>
    <row r="85" spans="1:8" x14ac:dyDescent="0.25">
      <c r="A85" t="s">
        <v>152</v>
      </c>
      <c r="B85">
        <v>1390</v>
      </c>
      <c r="C85" s="1">
        <f t="shared" si="2"/>
        <v>3.4226190476190466E-2</v>
      </c>
      <c r="D85">
        <v>62</v>
      </c>
      <c r="E85">
        <f t="shared" si="6"/>
        <v>6</v>
      </c>
      <c r="F85" s="1">
        <f t="shared" si="3"/>
        <v>0.10714285714285721</v>
      </c>
      <c r="G85" s="1">
        <f t="shared" si="4"/>
        <v>0.14322234222842739</v>
      </c>
      <c r="H85" s="1">
        <f t="shared" si="5"/>
        <v>0.14494949494949494</v>
      </c>
    </row>
    <row r="86" spans="1:8" x14ac:dyDescent="0.25">
      <c r="A86" t="s">
        <v>153</v>
      </c>
      <c r="B86">
        <v>1441</v>
      </c>
      <c r="C86" s="1">
        <f t="shared" si="2"/>
        <v>3.6690647482014338E-2</v>
      </c>
      <c r="D86">
        <v>69</v>
      </c>
      <c r="E86">
        <f t="shared" si="6"/>
        <v>7</v>
      </c>
      <c r="F86" s="1">
        <f t="shared" si="3"/>
        <v>0.11290322580645151</v>
      </c>
      <c r="G86" s="1">
        <f t="shared" si="4"/>
        <v>0.13649423162934907</v>
      </c>
      <c r="H86" s="1">
        <f t="shared" si="5"/>
        <v>7.9409300377042261E-2</v>
      </c>
    </row>
    <row r="87" spans="1:8" x14ac:dyDescent="0.25">
      <c r="A87" t="s">
        <v>154</v>
      </c>
      <c r="B87">
        <v>1504</v>
      </c>
      <c r="C87" s="1">
        <f t="shared" si="2"/>
        <v>4.371963913948651E-2</v>
      </c>
      <c r="D87">
        <v>71</v>
      </c>
      <c r="E87">
        <f t="shared" si="6"/>
        <v>2</v>
      </c>
      <c r="F87" s="1">
        <f t="shared" si="3"/>
        <v>2.8985507246376718E-2</v>
      </c>
      <c r="G87" s="1">
        <f t="shared" si="4"/>
        <v>0.11600447650691027</v>
      </c>
      <c r="H87" s="1">
        <f t="shared" si="5"/>
        <v>8.3010530065228474E-2</v>
      </c>
    </row>
    <row r="88" spans="1:8" x14ac:dyDescent="0.25">
      <c r="A88" t="s">
        <v>155</v>
      </c>
      <c r="B88">
        <v>1615</v>
      </c>
      <c r="C88" s="1">
        <f t="shared" si="2"/>
        <v>7.3803191489361764E-2</v>
      </c>
      <c r="D88">
        <v>80</v>
      </c>
      <c r="E88">
        <f t="shared" si="6"/>
        <v>9</v>
      </c>
      <c r="F88" s="1">
        <f t="shared" si="3"/>
        <v>0.12676056338028174</v>
      </c>
      <c r="G88" s="1">
        <f t="shared" si="4"/>
        <v>0.10049968304022783</v>
      </c>
      <c r="H88" s="1">
        <f t="shared" si="5"/>
        <v>8.9549765477703325E-2</v>
      </c>
    </row>
    <row r="89" spans="1:8" x14ac:dyDescent="0.25">
      <c r="A89" t="s">
        <v>156</v>
      </c>
      <c r="B89">
        <v>1730</v>
      </c>
      <c r="C89" s="1">
        <f t="shared" si="2"/>
        <v>7.120743034055721E-2</v>
      </c>
      <c r="D89">
        <v>82</v>
      </c>
      <c r="E89">
        <f t="shared" si="6"/>
        <v>2</v>
      </c>
      <c r="F89" s="1">
        <f t="shared" si="3"/>
        <v>2.4999999999999911E-2</v>
      </c>
      <c r="G89" s="1">
        <f t="shared" si="4"/>
        <v>0.10407111161165639</v>
      </c>
      <c r="H89" s="1">
        <f t="shared" si="5"/>
        <v>6.0248690208886124E-2</v>
      </c>
    </row>
    <row r="90" spans="1:8" x14ac:dyDescent="0.25">
      <c r="A90" t="s">
        <v>157</v>
      </c>
      <c r="B90">
        <v>1821</v>
      </c>
      <c r="C90" s="1">
        <f t="shared" si="2"/>
        <v>5.2601156069364219E-2</v>
      </c>
      <c r="D90">
        <v>85</v>
      </c>
      <c r="E90">
        <f t="shared" si="6"/>
        <v>3</v>
      </c>
      <c r="F90" s="1">
        <f t="shared" si="3"/>
        <v>3.6585365853658569E-2</v>
      </c>
      <c r="G90" s="1">
        <f t="shared" si="4"/>
        <v>6.5079905373063393E-2</v>
      </c>
      <c r="H90" s="1">
        <f t="shared" si="5"/>
        <v>6.2781976411313403E-2</v>
      </c>
    </row>
    <row r="91" spans="1:8" x14ac:dyDescent="0.25">
      <c r="A91" t="s">
        <v>158</v>
      </c>
      <c r="B91">
        <v>1905</v>
      </c>
      <c r="C91" s="1">
        <f t="shared" si="2"/>
        <v>4.6128500823723328E-2</v>
      </c>
      <c r="D91">
        <v>93</v>
      </c>
      <c r="E91">
        <f t="shared" si="6"/>
        <v>8</v>
      </c>
      <c r="F91" s="1">
        <f t="shared" si="3"/>
        <v>9.4117647058823639E-2</v>
      </c>
      <c r="G91" s="1">
        <f t="shared" si="4"/>
        <v>7.5927880926921335E-2</v>
      </c>
      <c r="H91" s="1">
        <f t="shared" si="5"/>
        <v>5.1901004304160704E-2</v>
      </c>
    </row>
    <row r="92" spans="1:8" x14ac:dyDescent="0.25">
      <c r="A92" t="s">
        <v>159</v>
      </c>
      <c r="B92">
        <v>2048</v>
      </c>
      <c r="C92" s="1">
        <f t="shared" si="2"/>
        <v>7.5065616797900248E-2</v>
      </c>
      <c r="D92">
        <v>102</v>
      </c>
      <c r="E92">
        <f t="shared" si="6"/>
        <v>9</v>
      </c>
      <c r="F92" s="1">
        <f t="shared" si="3"/>
        <v>9.6774193548387011E-2</v>
      </c>
      <c r="G92" s="1">
        <f t="shared" si="4"/>
        <v>7.4446643270568449E-2</v>
      </c>
      <c r="H92" s="1">
        <f t="shared" si="5"/>
        <v>7.5825735486956411E-2</v>
      </c>
    </row>
    <row r="93" spans="1:8" x14ac:dyDescent="0.25">
      <c r="A93" t="s">
        <v>160</v>
      </c>
      <c r="B93">
        <v>2164</v>
      </c>
      <c r="C93" s="1">
        <f t="shared" si="2"/>
        <v>5.6640625E-2</v>
      </c>
      <c r="D93">
        <v>109</v>
      </c>
      <c r="E93">
        <f t="shared" si="6"/>
        <v>7</v>
      </c>
      <c r="F93" s="1">
        <f t="shared" si="3"/>
        <v>6.8627450980392135E-2</v>
      </c>
      <c r="G93" s="1">
        <f t="shared" si="4"/>
        <v>6.8121532581131392E-2</v>
      </c>
      <c r="H93" s="1">
        <f t="shared" si="5"/>
        <v>8.6506430529200928E-2</v>
      </c>
    </row>
    <row r="95" spans="1:8" x14ac:dyDescent="0.25">
      <c r="A95" t="s">
        <v>161</v>
      </c>
      <c r="C95" s="1">
        <f>AVERAGE(C87:C93)</f>
        <v>5.9880879951484757E-2</v>
      </c>
      <c r="F95" s="1">
        <f>AVERAGE(F87:F93)</f>
        <v>6.8121532581131392E-2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116.42524705134331</v>
      </c>
      <c r="E98" s="1">
        <v>6.4220183486238591E-2</v>
      </c>
    </row>
    <row r="99" spans="1:5" x14ac:dyDescent="0.25">
      <c r="A99" t="s">
        <v>4</v>
      </c>
      <c r="D99" s="2">
        <v>124.3563133116177</v>
      </c>
      <c r="E99" s="1">
        <v>0.1376146788990826</v>
      </c>
    </row>
    <row r="100" spans="1:5" x14ac:dyDescent="0.25">
      <c r="A100" t="s">
        <v>5</v>
      </c>
      <c r="D100" s="2">
        <v>132.8276559605444</v>
      </c>
      <c r="E100" s="1">
        <v>0.2110091743119267</v>
      </c>
    </row>
    <row r="101" spans="1:5" x14ac:dyDescent="0.25">
      <c r="A101" t="s">
        <v>6</v>
      </c>
      <c r="D101" s="2">
        <v>141.87607945373591</v>
      </c>
      <c r="E101" s="1">
        <v>0.29357798165137622</v>
      </c>
    </row>
    <row r="102" spans="1:5" x14ac:dyDescent="0.25">
      <c r="A102" t="s">
        <v>7</v>
      </c>
      <c r="D102" s="2">
        <v>151.54089542272669</v>
      </c>
      <c r="E102" s="1">
        <v>0.3853211009174311</v>
      </c>
    </row>
    <row r="103" spans="1:5" x14ac:dyDescent="0.25">
      <c r="A103" t="s">
        <v>8</v>
      </c>
      <c r="D103" s="2">
        <v>161.8640934676398</v>
      </c>
      <c r="E103" s="1">
        <v>0.47706422018348632</v>
      </c>
    </row>
    <row r="104" spans="1:5" x14ac:dyDescent="0.25">
      <c r="A104" t="s">
        <v>9</v>
      </c>
      <c r="D104" s="2">
        <v>172.8905235845109</v>
      </c>
      <c r="E104" s="1">
        <v>0.57798165137614688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0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181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6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8</v>
      </c>
      <c r="C52" s="1">
        <f t="shared" ref="C52:C93" si="2">(B52/B51) - 1</f>
        <v>0.33333333333333326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10</v>
      </c>
      <c r="C53" s="1">
        <f t="shared" si="2"/>
        <v>0.25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14</v>
      </c>
      <c r="C54" s="1">
        <f t="shared" si="2"/>
        <v>0.39999999999999991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14</v>
      </c>
      <c r="C55" s="1">
        <f t="shared" si="2"/>
        <v>0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20</v>
      </c>
      <c r="C56" s="1">
        <f t="shared" si="2"/>
        <v>0.4285714285714286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21</v>
      </c>
      <c r="C57" s="1">
        <f t="shared" si="2"/>
        <v>5.0000000000000044E-2</v>
      </c>
      <c r="D57">
        <v>1</v>
      </c>
      <c r="E57">
        <f t="shared" si="1"/>
        <v>1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26</v>
      </c>
      <c r="C58" s="1">
        <f t="shared" si="2"/>
        <v>0.23809523809523814</v>
      </c>
      <c r="D58">
        <v>1</v>
      </c>
      <c r="E58">
        <f t="shared" si="1"/>
        <v>0</v>
      </c>
      <c r="F58" s="1">
        <f t="shared" ref="F58:F93" si="3">(D58/D57) - 1</f>
        <v>0</v>
      </c>
      <c r="G58" s="1">
        <f t="shared" ref="G58:G93" si="4">AVERAGE(F52:F58)</f>
        <v>0</v>
      </c>
      <c r="H58" s="1">
        <f t="shared" ref="H58:H93" si="5">AVERAGE(F56:F58)</f>
        <v>0</v>
      </c>
    </row>
    <row r="59" spans="1:8" x14ac:dyDescent="0.25">
      <c r="A59" t="s">
        <v>126</v>
      </c>
      <c r="B59">
        <v>27</v>
      </c>
      <c r="C59" s="1">
        <f t="shared" si="2"/>
        <v>3.8461538461538547E-2</v>
      </c>
      <c r="D59">
        <v>1</v>
      </c>
      <c r="E59">
        <f t="shared" si="1"/>
        <v>0</v>
      </c>
      <c r="F59" s="1">
        <f t="shared" si="3"/>
        <v>0</v>
      </c>
      <c r="G59" s="1">
        <f t="shared" si="4"/>
        <v>0</v>
      </c>
      <c r="H59" s="1">
        <f t="shared" si="5"/>
        <v>0</v>
      </c>
    </row>
    <row r="60" spans="1:8" x14ac:dyDescent="0.25">
      <c r="A60" t="s">
        <v>127</v>
      </c>
      <c r="B60">
        <v>37</v>
      </c>
      <c r="C60" s="1">
        <f t="shared" si="2"/>
        <v>0.37037037037037046</v>
      </c>
      <c r="D60">
        <v>2</v>
      </c>
      <c r="E60">
        <f t="shared" si="1"/>
        <v>1</v>
      </c>
      <c r="F60" s="1">
        <f t="shared" si="3"/>
        <v>1</v>
      </c>
      <c r="G60" s="1">
        <f t="shared" si="4"/>
        <v>0.33333333333333331</v>
      </c>
      <c r="H60" s="1">
        <f t="shared" si="5"/>
        <v>0.33333333333333331</v>
      </c>
    </row>
    <row r="61" spans="1:8" x14ac:dyDescent="0.25">
      <c r="A61" t="s">
        <v>128</v>
      </c>
      <c r="B61">
        <v>47</v>
      </c>
      <c r="C61" s="1">
        <f t="shared" si="2"/>
        <v>0.27027027027027017</v>
      </c>
      <c r="D61">
        <v>2</v>
      </c>
      <c r="E61">
        <f t="shared" si="1"/>
        <v>0</v>
      </c>
      <c r="F61" s="1">
        <f t="shared" si="3"/>
        <v>0</v>
      </c>
      <c r="G61" s="1">
        <f t="shared" si="4"/>
        <v>0.25</v>
      </c>
      <c r="H61" s="1">
        <f t="shared" si="5"/>
        <v>0.33333333333333331</v>
      </c>
    </row>
    <row r="62" spans="1:8" x14ac:dyDescent="0.25">
      <c r="A62" t="s">
        <v>129</v>
      </c>
      <c r="B62">
        <v>87</v>
      </c>
      <c r="C62" s="1">
        <f t="shared" si="2"/>
        <v>0.85106382978723394</v>
      </c>
      <c r="D62">
        <v>3</v>
      </c>
      <c r="E62">
        <f t="shared" si="1"/>
        <v>1</v>
      </c>
      <c r="F62" s="1">
        <f t="shared" si="3"/>
        <v>0.5</v>
      </c>
      <c r="G62" s="1">
        <f t="shared" si="4"/>
        <v>0.3</v>
      </c>
      <c r="H62" s="1">
        <f t="shared" si="5"/>
        <v>0.5</v>
      </c>
    </row>
    <row r="63" spans="1:8" x14ac:dyDescent="0.25">
      <c r="A63" t="s">
        <v>130</v>
      </c>
      <c r="B63">
        <v>103</v>
      </c>
      <c r="C63" s="1">
        <f t="shared" si="2"/>
        <v>0.18390804597701149</v>
      </c>
      <c r="D63">
        <v>3</v>
      </c>
      <c r="E63">
        <f t="shared" si="1"/>
        <v>0</v>
      </c>
      <c r="F63" s="1">
        <f t="shared" si="3"/>
        <v>0</v>
      </c>
      <c r="G63" s="1">
        <f t="shared" si="4"/>
        <v>0.25</v>
      </c>
      <c r="H63" s="1">
        <f t="shared" si="5"/>
        <v>0.16666666666666666</v>
      </c>
    </row>
    <row r="64" spans="1:8" x14ac:dyDescent="0.25">
      <c r="A64" t="s">
        <v>131</v>
      </c>
      <c r="B64">
        <v>123</v>
      </c>
      <c r="C64" s="1">
        <f t="shared" si="2"/>
        <v>0.19417475728155331</v>
      </c>
      <c r="D64">
        <v>4</v>
      </c>
      <c r="E64">
        <f t="shared" si="1"/>
        <v>1</v>
      </c>
      <c r="F64" s="1">
        <f t="shared" si="3"/>
        <v>0.33333333333333326</v>
      </c>
      <c r="G64" s="1">
        <f t="shared" si="4"/>
        <v>0.26190476190476192</v>
      </c>
      <c r="H64" s="1">
        <f t="shared" si="5"/>
        <v>0.27777777777777773</v>
      </c>
    </row>
    <row r="65" spans="1:8" x14ac:dyDescent="0.25">
      <c r="A65" t="s">
        <v>132</v>
      </c>
      <c r="B65">
        <v>162</v>
      </c>
      <c r="C65" s="1">
        <f t="shared" si="2"/>
        <v>0.31707317073170738</v>
      </c>
      <c r="D65">
        <v>4</v>
      </c>
      <c r="E65">
        <f t="shared" si="1"/>
        <v>0</v>
      </c>
      <c r="F65" s="1">
        <f t="shared" si="3"/>
        <v>0</v>
      </c>
      <c r="G65" s="1">
        <f t="shared" si="4"/>
        <v>0.26190476190476192</v>
      </c>
      <c r="H65" s="1">
        <f t="shared" si="5"/>
        <v>0.11111111111111109</v>
      </c>
    </row>
    <row r="66" spans="1:8" x14ac:dyDescent="0.25">
      <c r="A66" t="s">
        <v>133</v>
      </c>
      <c r="B66">
        <v>197</v>
      </c>
      <c r="C66" s="1">
        <f t="shared" si="2"/>
        <v>0.21604938271604945</v>
      </c>
      <c r="D66">
        <v>5</v>
      </c>
      <c r="E66">
        <f t="shared" si="1"/>
        <v>1</v>
      </c>
      <c r="F66" s="1">
        <f t="shared" si="3"/>
        <v>0.25</v>
      </c>
      <c r="G66" s="1">
        <f t="shared" si="4"/>
        <v>0.29761904761904756</v>
      </c>
      <c r="H66" s="1">
        <f t="shared" si="5"/>
        <v>0.19444444444444442</v>
      </c>
    </row>
    <row r="67" spans="1:8" x14ac:dyDescent="0.25">
      <c r="A67" t="s">
        <v>134</v>
      </c>
      <c r="B67">
        <v>247</v>
      </c>
      <c r="C67" s="1">
        <f t="shared" si="2"/>
        <v>0.25380710659898487</v>
      </c>
      <c r="D67">
        <v>5</v>
      </c>
      <c r="E67">
        <f t="shared" si="1"/>
        <v>0</v>
      </c>
      <c r="F67" s="1">
        <f t="shared" si="3"/>
        <v>0</v>
      </c>
      <c r="G67" s="1">
        <f t="shared" si="4"/>
        <v>0.15476190476190474</v>
      </c>
      <c r="H67" s="1">
        <f t="shared" si="5"/>
        <v>8.3333333333333329E-2</v>
      </c>
    </row>
    <row r="68" spans="1:8" x14ac:dyDescent="0.25">
      <c r="A68" t="s">
        <v>135</v>
      </c>
      <c r="B68">
        <v>301</v>
      </c>
      <c r="C68" s="1">
        <f t="shared" si="2"/>
        <v>0.21862348178137658</v>
      </c>
      <c r="D68">
        <v>7</v>
      </c>
      <c r="E68">
        <f t="shared" ref="E68:E99" si="6">D68 - D67</f>
        <v>2</v>
      </c>
      <c r="F68" s="1">
        <f t="shared" si="3"/>
        <v>0.39999999999999991</v>
      </c>
      <c r="G68" s="1">
        <f t="shared" si="4"/>
        <v>0.21190476190476187</v>
      </c>
      <c r="H68" s="1">
        <f t="shared" si="5"/>
        <v>0.21666666666666665</v>
      </c>
    </row>
    <row r="69" spans="1:8" x14ac:dyDescent="0.25">
      <c r="A69" t="s">
        <v>136</v>
      </c>
      <c r="B69">
        <v>380</v>
      </c>
      <c r="C69" s="1">
        <f t="shared" si="2"/>
        <v>0.2624584717607974</v>
      </c>
      <c r="D69">
        <v>9</v>
      </c>
      <c r="E69">
        <f t="shared" si="6"/>
        <v>2</v>
      </c>
      <c r="F69" s="1">
        <f t="shared" si="3"/>
        <v>0.28571428571428581</v>
      </c>
      <c r="G69" s="1">
        <f t="shared" si="4"/>
        <v>0.18129251700680271</v>
      </c>
      <c r="H69" s="1">
        <f t="shared" si="5"/>
        <v>0.22857142857142856</v>
      </c>
    </row>
    <row r="70" spans="1:8" x14ac:dyDescent="0.25">
      <c r="A70" t="s">
        <v>137</v>
      </c>
      <c r="B70">
        <v>438</v>
      </c>
      <c r="C70" s="1">
        <f t="shared" si="2"/>
        <v>0.15263157894736845</v>
      </c>
      <c r="D70">
        <v>9</v>
      </c>
      <c r="E70">
        <f t="shared" si="6"/>
        <v>0</v>
      </c>
      <c r="F70" s="1">
        <f t="shared" si="3"/>
        <v>0</v>
      </c>
      <c r="G70" s="1">
        <f t="shared" si="4"/>
        <v>0.18129251700680271</v>
      </c>
      <c r="H70" s="1">
        <f t="shared" si="5"/>
        <v>0.22857142857142856</v>
      </c>
    </row>
    <row r="71" spans="1:8" x14ac:dyDescent="0.25">
      <c r="A71" t="s">
        <v>138</v>
      </c>
      <c r="B71">
        <v>479</v>
      </c>
      <c r="C71" s="1">
        <f t="shared" si="2"/>
        <v>9.3607305936073137E-2</v>
      </c>
      <c r="D71">
        <v>11</v>
      </c>
      <c r="E71">
        <f t="shared" si="6"/>
        <v>2</v>
      </c>
      <c r="F71" s="1">
        <f t="shared" si="3"/>
        <v>0.22222222222222232</v>
      </c>
      <c r="G71" s="1">
        <f t="shared" si="4"/>
        <v>0.16541950113378687</v>
      </c>
      <c r="H71" s="1">
        <f t="shared" si="5"/>
        <v>0.16931216931216939</v>
      </c>
    </row>
    <row r="72" spans="1:8" x14ac:dyDescent="0.25">
      <c r="A72" t="s">
        <v>139</v>
      </c>
      <c r="B72">
        <v>628</v>
      </c>
      <c r="C72" s="1">
        <f t="shared" si="2"/>
        <v>0.3110647181628392</v>
      </c>
      <c r="D72">
        <v>11</v>
      </c>
      <c r="E72">
        <f t="shared" si="6"/>
        <v>0</v>
      </c>
      <c r="F72" s="1">
        <f t="shared" si="3"/>
        <v>0</v>
      </c>
      <c r="G72" s="1">
        <f t="shared" si="4"/>
        <v>0.16541950113378687</v>
      </c>
      <c r="H72" s="1">
        <f t="shared" si="5"/>
        <v>7.4074074074074112E-2</v>
      </c>
    </row>
    <row r="73" spans="1:8" x14ac:dyDescent="0.25">
      <c r="A73" t="s">
        <v>140</v>
      </c>
      <c r="B73">
        <v>632</v>
      </c>
      <c r="C73" s="1">
        <f t="shared" si="2"/>
        <v>6.3694267515923553E-3</v>
      </c>
      <c r="D73">
        <v>18</v>
      </c>
      <c r="E73">
        <f t="shared" si="6"/>
        <v>7</v>
      </c>
      <c r="F73" s="1">
        <f t="shared" si="3"/>
        <v>0.63636363636363646</v>
      </c>
      <c r="G73" s="1">
        <f t="shared" si="4"/>
        <v>0.22061430632859208</v>
      </c>
      <c r="H73" s="1">
        <f t="shared" si="5"/>
        <v>0.28619528619528628</v>
      </c>
    </row>
    <row r="74" spans="1:8" x14ac:dyDescent="0.25">
      <c r="A74" t="s">
        <v>141</v>
      </c>
      <c r="B74">
        <v>770</v>
      </c>
      <c r="C74" s="1">
        <f t="shared" si="2"/>
        <v>0.21835443037974689</v>
      </c>
      <c r="D74">
        <v>31</v>
      </c>
      <c r="E74">
        <f t="shared" si="6"/>
        <v>13</v>
      </c>
      <c r="F74" s="1">
        <f t="shared" si="3"/>
        <v>0.72222222222222232</v>
      </c>
      <c r="G74" s="1">
        <f t="shared" si="4"/>
        <v>0.32378890950319528</v>
      </c>
      <c r="H74" s="1">
        <f t="shared" si="5"/>
        <v>0.45286195286195291</v>
      </c>
    </row>
    <row r="75" spans="1:8" x14ac:dyDescent="0.25">
      <c r="A75" t="s">
        <v>142</v>
      </c>
      <c r="B75">
        <v>770</v>
      </c>
      <c r="C75" s="1">
        <f t="shared" si="2"/>
        <v>0</v>
      </c>
      <c r="D75">
        <v>34</v>
      </c>
      <c r="E75">
        <f t="shared" si="6"/>
        <v>3</v>
      </c>
      <c r="F75" s="1">
        <f t="shared" si="3"/>
        <v>9.6774193548387011E-2</v>
      </c>
      <c r="G75" s="1">
        <f t="shared" si="4"/>
        <v>0.28047093715296484</v>
      </c>
      <c r="H75" s="1">
        <f t="shared" si="5"/>
        <v>0.48512001737808191</v>
      </c>
    </row>
    <row r="76" spans="1:8" x14ac:dyDescent="0.25">
      <c r="A76" t="s">
        <v>143</v>
      </c>
      <c r="B76">
        <v>917</v>
      </c>
      <c r="C76" s="1">
        <f t="shared" si="2"/>
        <v>0.19090909090909092</v>
      </c>
      <c r="D76">
        <v>40</v>
      </c>
      <c r="E76">
        <f t="shared" si="6"/>
        <v>6</v>
      </c>
      <c r="F76" s="1">
        <f t="shared" si="3"/>
        <v>0.17647058823529416</v>
      </c>
      <c r="G76" s="1">
        <f t="shared" si="4"/>
        <v>0.26486469465596602</v>
      </c>
      <c r="H76" s="1">
        <f t="shared" si="5"/>
        <v>0.33182233466863448</v>
      </c>
    </row>
    <row r="77" spans="1:8" x14ac:dyDescent="0.25">
      <c r="A77" t="s">
        <v>144</v>
      </c>
      <c r="B77">
        <v>955</v>
      </c>
      <c r="C77" s="1">
        <f t="shared" si="2"/>
        <v>4.1439476553980281E-2</v>
      </c>
      <c r="D77">
        <v>45</v>
      </c>
      <c r="E77">
        <f t="shared" si="6"/>
        <v>5</v>
      </c>
      <c r="F77" s="1">
        <f t="shared" si="3"/>
        <v>0.125</v>
      </c>
      <c r="G77" s="1">
        <f t="shared" si="4"/>
        <v>0.28272183751310892</v>
      </c>
      <c r="H77" s="1">
        <f t="shared" si="5"/>
        <v>0.13274826059456038</v>
      </c>
    </row>
    <row r="78" spans="1:8" x14ac:dyDescent="0.25">
      <c r="A78" t="s">
        <v>145</v>
      </c>
      <c r="B78">
        <v>955</v>
      </c>
      <c r="C78" s="1">
        <f t="shared" si="2"/>
        <v>0</v>
      </c>
      <c r="D78">
        <v>45</v>
      </c>
      <c r="E78">
        <f t="shared" si="6"/>
        <v>0</v>
      </c>
      <c r="F78" s="1">
        <f t="shared" si="3"/>
        <v>0</v>
      </c>
      <c r="G78" s="1">
        <f t="shared" si="4"/>
        <v>0.25097580576707712</v>
      </c>
      <c r="H78" s="1">
        <f t="shared" si="5"/>
        <v>0.10049019607843139</v>
      </c>
    </row>
    <row r="79" spans="1:8" x14ac:dyDescent="0.25">
      <c r="A79" t="s">
        <v>146</v>
      </c>
      <c r="B79">
        <v>1149</v>
      </c>
      <c r="C79" s="1">
        <f t="shared" si="2"/>
        <v>0.20314136125654447</v>
      </c>
      <c r="D79">
        <v>65</v>
      </c>
      <c r="E79">
        <f t="shared" si="6"/>
        <v>20</v>
      </c>
      <c r="F79" s="1">
        <f t="shared" si="3"/>
        <v>0.44444444444444442</v>
      </c>
      <c r="G79" s="1">
        <f t="shared" si="4"/>
        <v>0.31446786925914061</v>
      </c>
      <c r="H79" s="1">
        <f t="shared" si="5"/>
        <v>0.1898148148148148</v>
      </c>
    </row>
    <row r="80" spans="1:8" x14ac:dyDescent="0.25">
      <c r="A80" t="s">
        <v>147</v>
      </c>
      <c r="B80">
        <v>1149</v>
      </c>
      <c r="C80" s="1">
        <f t="shared" si="2"/>
        <v>0</v>
      </c>
      <c r="D80">
        <v>65</v>
      </c>
      <c r="E80">
        <f t="shared" si="6"/>
        <v>0</v>
      </c>
      <c r="F80" s="1">
        <f t="shared" si="3"/>
        <v>0</v>
      </c>
      <c r="G80" s="1">
        <f t="shared" si="4"/>
        <v>0.2235587783500497</v>
      </c>
      <c r="H80" s="1">
        <f t="shared" si="5"/>
        <v>0.14814814814814814</v>
      </c>
    </row>
    <row r="81" spans="1:8" x14ac:dyDescent="0.25">
      <c r="A81" t="s">
        <v>148</v>
      </c>
      <c r="B81">
        <v>1341</v>
      </c>
      <c r="C81" s="1">
        <f t="shared" si="2"/>
        <v>0.16710182767624016</v>
      </c>
      <c r="D81">
        <v>73</v>
      </c>
      <c r="E81">
        <f t="shared" si="6"/>
        <v>8</v>
      </c>
      <c r="F81" s="1">
        <f t="shared" si="3"/>
        <v>0.12307692307692308</v>
      </c>
      <c r="G81" s="1">
        <f t="shared" si="4"/>
        <v>0.1379665927578641</v>
      </c>
      <c r="H81" s="1">
        <f t="shared" si="5"/>
        <v>0.18917378917378916</v>
      </c>
    </row>
    <row r="82" spans="1:8" x14ac:dyDescent="0.25">
      <c r="A82" t="s">
        <v>149</v>
      </c>
      <c r="B82">
        <v>1693</v>
      </c>
      <c r="C82" s="1">
        <f t="shared" si="2"/>
        <v>0.26249067859806119</v>
      </c>
      <c r="D82">
        <v>90</v>
      </c>
      <c r="E82">
        <f t="shared" si="6"/>
        <v>17</v>
      </c>
      <c r="F82" s="1">
        <f t="shared" si="3"/>
        <v>0.23287671232876717</v>
      </c>
      <c r="G82" s="1">
        <f t="shared" si="4"/>
        <v>0.15740980972648982</v>
      </c>
      <c r="H82" s="1">
        <f t="shared" si="5"/>
        <v>0.11865121180189675</v>
      </c>
    </row>
    <row r="83" spans="1:8" x14ac:dyDescent="0.25">
      <c r="A83" t="s">
        <v>150</v>
      </c>
      <c r="B83">
        <v>1693</v>
      </c>
      <c r="C83" s="1">
        <f t="shared" si="2"/>
        <v>0</v>
      </c>
      <c r="D83">
        <v>90</v>
      </c>
      <c r="E83">
        <f t="shared" si="6"/>
        <v>0</v>
      </c>
      <c r="F83" s="1">
        <f t="shared" si="3"/>
        <v>0</v>
      </c>
      <c r="G83" s="1">
        <f t="shared" si="4"/>
        <v>0.13219972569287639</v>
      </c>
      <c r="H83" s="1">
        <f t="shared" si="5"/>
        <v>0.11865121180189675</v>
      </c>
    </row>
    <row r="84" spans="1:8" x14ac:dyDescent="0.25">
      <c r="A84" t="s">
        <v>151</v>
      </c>
      <c r="B84">
        <v>1963</v>
      </c>
      <c r="C84" s="1">
        <f t="shared" si="2"/>
        <v>0.15948021264028345</v>
      </c>
      <c r="D84">
        <v>97</v>
      </c>
      <c r="E84">
        <f t="shared" si="6"/>
        <v>7</v>
      </c>
      <c r="F84" s="1">
        <f t="shared" si="3"/>
        <v>7.7777777777777724E-2</v>
      </c>
      <c r="G84" s="1">
        <f t="shared" si="4"/>
        <v>0.12545369394684464</v>
      </c>
      <c r="H84" s="1">
        <f t="shared" si="5"/>
        <v>0.10355149670218163</v>
      </c>
    </row>
    <row r="85" spans="1:8" x14ac:dyDescent="0.25">
      <c r="A85" t="s">
        <v>152</v>
      </c>
      <c r="B85">
        <v>2018</v>
      </c>
      <c r="C85" s="1">
        <f t="shared" si="2"/>
        <v>2.8018339276617343E-2</v>
      </c>
      <c r="D85">
        <v>113</v>
      </c>
      <c r="E85">
        <f t="shared" si="6"/>
        <v>16</v>
      </c>
      <c r="F85" s="1">
        <f t="shared" si="3"/>
        <v>0.1649484536082475</v>
      </c>
      <c r="G85" s="1">
        <f t="shared" si="4"/>
        <v>0.14901775874802284</v>
      </c>
      <c r="H85" s="1">
        <f t="shared" si="5"/>
        <v>8.0908743795341742E-2</v>
      </c>
    </row>
    <row r="86" spans="1:8" x14ac:dyDescent="0.25">
      <c r="A86" t="s">
        <v>153</v>
      </c>
      <c r="B86">
        <v>2048</v>
      </c>
      <c r="C86" s="1">
        <f t="shared" si="2"/>
        <v>1.4866204162537144E-2</v>
      </c>
      <c r="D86">
        <v>106</v>
      </c>
      <c r="E86">
        <f t="shared" si="6"/>
        <v>-7</v>
      </c>
      <c r="F86" s="1">
        <f t="shared" si="3"/>
        <v>-6.1946902654867242E-2</v>
      </c>
      <c r="G86" s="1">
        <f t="shared" si="4"/>
        <v>7.6676137733835456E-2</v>
      </c>
      <c r="H86" s="1">
        <f t="shared" si="5"/>
        <v>6.025977624371933E-2</v>
      </c>
    </row>
    <row r="87" spans="1:8" x14ac:dyDescent="0.25">
      <c r="A87" t="s">
        <v>154</v>
      </c>
      <c r="B87">
        <v>2210</v>
      </c>
      <c r="C87" s="1">
        <f t="shared" si="2"/>
        <v>7.91015625E-2</v>
      </c>
      <c r="D87">
        <v>115</v>
      </c>
      <c r="E87">
        <f t="shared" si="6"/>
        <v>9</v>
      </c>
      <c r="F87" s="1">
        <f t="shared" si="3"/>
        <v>8.4905660377358583E-2</v>
      </c>
      <c r="G87" s="1">
        <f t="shared" si="4"/>
        <v>8.8805517787743829E-2</v>
      </c>
      <c r="H87" s="1">
        <f t="shared" si="5"/>
        <v>6.2635737110246281E-2</v>
      </c>
    </row>
    <row r="88" spans="1:8" x14ac:dyDescent="0.25">
      <c r="A88" t="s">
        <v>155</v>
      </c>
      <c r="B88">
        <v>2435</v>
      </c>
      <c r="C88" s="1">
        <f t="shared" si="2"/>
        <v>0.1018099547511313</v>
      </c>
      <c r="D88">
        <v>129</v>
      </c>
      <c r="E88">
        <f t="shared" si="6"/>
        <v>14</v>
      </c>
      <c r="F88" s="1">
        <f t="shared" si="3"/>
        <v>0.12173913043478257</v>
      </c>
      <c r="G88" s="1">
        <f t="shared" si="4"/>
        <v>8.8614404553152323E-2</v>
      </c>
      <c r="H88" s="1">
        <f t="shared" si="5"/>
        <v>4.8232629385757973E-2</v>
      </c>
    </row>
    <row r="89" spans="1:8" x14ac:dyDescent="0.25">
      <c r="A89" t="s">
        <v>156</v>
      </c>
      <c r="B89">
        <v>2522</v>
      </c>
      <c r="C89" s="1">
        <f t="shared" si="2"/>
        <v>3.5728952772073885E-2</v>
      </c>
      <c r="D89">
        <v>137</v>
      </c>
      <c r="E89">
        <f t="shared" si="6"/>
        <v>8</v>
      </c>
      <c r="F89" s="1">
        <f t="shared" si="3"/>
        <v>6.2015503875969102E-2</v>
      </c>
      <c r="G89" s="1">
        <f t="shared" si="4"/>
        <v>6.420566048846689E-2</v>
      </c>
      <c r="H89" s="1">
        <f t="shared" si="5"/>
        <v>8.9553431562703414E-2</v>
      </c>
    </row>
    <row r="90" spans="1:8" x14ac:dyDescent="0.25">
      <c r="A90" t="s">
        <v>157</v>
      </c>
      <c r="B90">
        <v>2707</v>
      </c>
      <c r="C90" s="1">
        <f t="shared" si="2"/>
        <v>7.3354480570975378E-2</v>
      </c>
      <c r="D90">
        <v>144</v>
      </c>
      <c r="E90">
        <f t="shared" si="6"/>
        <v>7</v>
      </c>
      <c r="F90" s="1">
        <f t="shared" si="3"/>
        <v>5.1094890510948954E-2</v>
      </c>
      <c r="G90" s="1">
        <f t="shared" si="4"/>
        <v>7.1504930561459595E-2</v>
      </c>
      <c r="H90" s="1">
        <f t="shared" si="5"/>
        <v>7.8283174940566871E-2</v>
      </c>
    </row>
    <row r="91" spans="1:8" x14ac:dyDescent="0.25">
      <c r="A91" t="s">
        <v>158</v>
      </c>
      <c r="B91">
        <v>2960</v>
      </c>
      <c r="C91" s="1">
        <f t="shared" si="2"/>
        <v>9.3461396379756145E-2</v>
      </c>
      <c r="D91">
        <v>146</v>
      </c>
      <c r="E91">
        <f t="shared" si="6"/>
        <v>2</v>
      </c>
      <c r="F91" s="1">
        <f t="shared" si="3"/>
        <v>1.388888888888884E-2</v>
      </c>
      <c r="G91" s="1">
        <f t="shared" si="4"/>
        <v>6.2377946434475473E-2</v>
      </c>
      <c r="H91" s="1">
        <f t="shared" si="5"/>
        <v>4.2333094425268968E-2</v>
      </c>
    </row>
    <row r="92" spans="1:8" x14ac:dyDescent="0.25">
      <c r="A92" t="s">
        <v>159</v>
      </c>
      <c r="B92">
        <v>3050</v>
      </c>
      <c r="C92" s="1">
        <f t="shared" si="2"/>
        <v>3.0405405405405483E-2</v>
      </c>
      <c r="D92">
        <v>154</v>
      </c>
      <c r="E92">
        <f t="shared" si="6"/>
        <v>8</v>
      </c>
      <c r="F92" s="1">
        <f t="shared" si="3"/>
        <v>5.4794520547945202E-2</v>
      </c>
      <c r="G92" s="1">
        <f t="shared" si="4"/>
        <v>4.6641670283003714E-2</v>
      </c>
      <c r="H92" s="1">
        <f t="shared" si="5"/>
        <v>3.9926099982594332E-2</v>
      </c>
    </row>
    <row r="93" spans="1:8" x14ac:dyDescent="0.25">
      <c r="A93" t="s">
        <v>160</v>
      </c>
      <c r="B93">
        <v>3204</v>
      </c>
      <c r="C93" s="1">
        <f t="shared" si="2"/>
        <v>5.0491803278688518E-2</v>
      </c>
      <c r="D93">
        <v>171</v>
      </c>
      <c r="E93">
        <f t="shared" si="6"/>
        <v>17</v>
      </c>
      <c r="F93" s="1">
        <f t="shared" si="3"/>
        <v>0.11038961038961048</v>
      </c>
      <c r="G93" s="1">
        <f t="shared" si="4"/>
        <v>7.1261172146500532E-2</v>
      </c>
      <c r="H93" s="1">
        <f t="shared" si="5"/>
        <v>5.9691006608814844E-2</v>
      </c>
    </row>
    <row r="95" spans="1:8" x14ac:dyDescent="0.25">
      <c r="A95" t="s">
        <v>161</v>
      </c>
      <c r="C95" s="1">
        <f>AVERAGE(C87:C93)</f>
        <v>6.6336222236861531E-2</v>
      </c>
      <c r="F95" s="1">
        <f>AVERAGE(F87:F93)</f>
        <v>7.1261172146500532E-2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183.18566043705161</v>
      </c>
      <c r="E98" s="1">
        <v>7.0175438596491224E-2</v>
      </c>
    </row>
    <row r="99" spans="1:5" x14ac:dyDescent="0.25">
      <c r="A99" t="s">
        <v>4</v>
      </c>
      <c r="D99" s="2">
        <v>196.23968532022681</v>
      </c>
      <c r="E99" s="1">
        <v>0.14619883040935669</v>
      </c>
    </row>
    <row r="100" spans="1:5" x14ac:dyDescent="0.25">
      <c r="A100" t="s">
        <v>5</v>
      </c>
      <c r="D100" s="2">
        <v>210.22395531780651</v>
      </c>
      <c r="E100" s="1">
        <v>0.22807017543859651</v>
      </c>
    </row>
    <row r="101" spans="1:5" x14ac:dyDescent="0.25">
      <c r="A101" t="s">
        <v>6</v>
      </c>
      <c r="D101" s="2">
        <v>225.204760787027</v>
      </c>
      <c r="E101" s="1">
        <v>0.31578947368421062</v>
      </c>
    </row>
    <row r="102" spans="1:5" x14ac:dyDescent="0.25">
      <c r="A102" t="s">
        <v>7</v>
      </c>
      <c r="D102" s="2">
        <v>241.25311601368281</v>
      </c>
      <c r="E102" s="1">
        <v>0.40935672514619892</v>
      </c>
    </row>
    <row r="103" spans="1:5" x14ac:dyDescent="0.25">
      <c r="A103" t="s">
        <v>8</v>
      </c>
      <c r="D103" s="2">
        <v>258.44509584481358</v>
      </c>
      <c r="E103" s="1">
        <v>0.50877192982456143</v>
      </c>
    </row>
    <row r="104" spans="1:5" x14ac:dyDescent="0.25">
      <c r="A104" t="s">
        <v>9</v>
      </c>
      <c r="D104" s="2">
        <v>276.86219631022971</v>
      </c>
      <c r="E104" s="1">
        <v>0.61403508771929816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10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182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1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6</v>
      </c>
      <c r="C52" s="1">
        <f t="shared" ref="C52:C93" si="2">(B52/B51) - 1</f>
        <v>5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19</v>
      </c>
      <c r="C53" s="1">
        <f t="shared" si="2"/>
        <v>2.1666666666666665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36</v>
      </c>
      <c r="C54" s="1">
        <f t="shared" si="2"/>
        <v>0.89473684210526305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77</v>
      </c>
      <c r="C55" s="1">
        <f t="shared" si="2"/>
        <v>1.1388888888888888</v>
      </c>
      <c r="D55">
        <v>1</v>
      </c>
      <c r="E55">
        <f t="shared" si="1"/>
        <v>1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91</v>
      </c>
      <c r="C56" s="1">
        <f t="shared" si="2"/>
        <v>0.18181818181818188</v>
      </c>
      <c r="D56">
        <v>2</v>
      </c>
      <c r="E56">
        <f t="shared" si="1"/>
        <v>1</v>
      </c>
      <c r="F56" s="1">
        <f t="shared" ref="F56:F93" si="3">(D56/D55) - 1</f>
        <v>1</v>
      </c>
      <c r="G56" s="1">
        <f t="shared" ref="G56:G93" si="4">AVERAGE(F50:F56)</f>
        <v>1</v>
      </c>
      <c r="H56" s="1">
        <f t="shared" ref="H56:H93" si="5">AVERAGE(F54:F56)</f>
        <v>1</v>
      </c>
    </row>
    <row r="57" spans="1:8" x14ac:dyDescent="0.25">
      <c r="A57" t="s">
        <v>124</v>
      </c>
      <c r="B57">
        <v>136</v>
      </c>
      <c r="C57" s="1">
        <f t="shared" si="2"/>
        <v>0.49450549450549453</v>
      </c>
      <c r="D57">
        <v>3</v>
      </c>
      <c r="E57">
        <f t="shared" si="1"/>
        <v>1</v>
      </c>
      <c r="F57" s="1">
        <f t="shared" si="3"/>
        <v>0.5</v>
      </c>
      <c r="G57" s="1">
        <f t="shared" si="4"/>
        <v>0.75</v>
      </c>
      <c r="H57" s="1">
        <f t="shared" si="5"/>
        <v>0.75</v>
      </c>
    </row>
    <row r="58" spans="1:8" x14ac:dyDescent="0.25">
      <c r="A58" t="s">
        <v>125</v>
      </c>
      <c r="B58">
        <v>196</v>
      </c>
      <c r="C58" s="1">
        <f t="shared" si="2"/>
        <v>0.44117647058823528</v>
      </c>
      <c r="D58">
        <v>4</v>
      </c>
      <c r="E58">
        <f t="shared" si="1"/>
        <v>1</v>
      </c>
      <c r="F58" s="1">
        <f t="shared" si="3"/>
        <v>0.33333333333333326</v>
      </c>
      <c r="G58" s="1">
        <f t="shared" si="4"/>
        <v>0.61111111111111105</v>
      </c>
      <c r="H58" s="1">
        <f t="shared" si="5"/>
        <v>0.61111111111111105</v>
      </c>
    </row>
    <row r="59" spans="1:8" x14ac:dyDescent="0.25">
      <c r="A59" t="s">
        <v>126</v>
      </c>
      <c r="B59">
        <v>257</v>
      </c>
      <c r="C59" s="1">
        <f t="shared" si="2"/>
        <v>0.31122448979591844</v>
      </c>
      <c r="D59">
        <v>4</v>
      </c>
      <c r="E59">
        <f t="shared" si="1"/>
        <v>0</v>
      </c>
      <c r="F59" s="1">
        <f t="shared" si="3"/>
        <v>0</v>
      </c>
      <c r="G59" s="1">
        <f t="shared" si="4"/>
        <v>0.45833333333333331</v>
      </c>
      <c r="H59" s="1">
        <f t="shared" si="5"/>
        <v>0.27777777777777773</v>
      </c>
    </row>
    <row r="60" spans="1:8" x14ac:dyDescent="0.25">
      <c r="A60" t="s">
        <v>127</v>
      </c>
      <c r="B60">
        <v>392</v>
      </c>
      <c r="C60" s="1">
        <f t="shared" si="2"/>
        <v>0.52529182879377423</v>
      </c>
      <c r="D60">
        <v>10</v>
      </c>
      <c r="E60">
        <f t="shared" si="1"/>
        <v>6</v>
      </c>
      <c r="F60" s="1">
        <f t="shared" si="3"/>
        <v>1.5</v>
      </c>
      <c r="G60" s="1">
        <f t="shared" si="4"/>
        <v>0.66666666666666663</v>
      </c>
      <c r="H60" s="1">
        <f t="shared" si="5"/>
        <v>0.61111111111111105</v>
      </c>
    </row>
    <row r="61" spans="1:8" x14ac:dyDescent="0.25">
      <c r="A61" t="s">
        <v>128</v>
      </c>
      <c r="B61">
        <v>538</v>
      </c>
      <c r="C61" s="1">
        <f t="shared" si="2"/>
        <v>0.37244897959183665</v>
      </c>
      <c r="D61">
        <v>14</v>
      </c>
      <c r="E61">
        <f t="shared" si="1"/>
        <v>4</v>
      </c>
      <c r="F61" s="1">
        <f t="shared" si="3"/>
        <v>0.39999999999999991</v>
      </c>
      <c r="G61" s="1">
        <f t="shared" si="4"/>
        <v>0.62222222222222212</v>
      </c>
      <c r="H61" s="1">
        <f t="shared" si="5"/>
        <v>0.6333333333333333</v>
      </c>
    </row>
    <row r="62" spans="1:8" x14ac:dyDescent="0.25">
      <c r="A62" t="s">
        <v>129</v>
      </c>
      <c r="B62">
        <v>585</v>
      </c>
      <c r="C62" s="1">
        <f t="shared" si="2"/>
        <v>8.7360594795538926E-2</v>
      </c>
      <c r="D62">
        <v>16</v>
      </c>
      <c r="E62">
        <f t="shared" si="1"/>
        <v>2</v>
      </c>
      <c r="F62" s="1">
        <f t="shared" si="3"/>
        <v>0.14285714285714279</v>
      </c>
      <c r="G62" s="1">
        <f t="shared" si="4"/>
        <v>0.55374149659863936</v>
      </c>
      <c r="H62" s="1">
        <f t="shared" si="5"/>
        <v>0.68095238095238086</v>
      </c>
    </row>
    <row r="63" spans="1:8" x14ac:dyDescent="0.25">
      <c r="A63" t="s">
        <v>130</v>
      </c>
      <c r="B63">
        <v>837</v>
      </c>
      <c r="C63" s="1">
        <f t="shared" si="2"/>
        <v>0.43076923076923079</v>
      </c>
      <c r="D63">
        <v>20</v>
      </c>
      <c r="E63">
        <f t="shared" si="1"/>
        <v>4</v>
      </c>
      <c r="F63" s="1">
        <f t="shared" si="3"/>
        <v>0.25</v>
      </c>
      <c r="G63" s="1">
        <f t="shared" si="4"/>
        <v>0.44659863945578226</v>
      </c>
      <c r="H63" s="1">
        <f t="shared" si="5"/>
        <v>0.26428571428571423</v>
      </c>
    </row>
    <row r="64" spans="1:8" x14ac:dyDescent="0.25">
      <c r="A64" t="s">
        <v>131</v>
      </c>
      <c r="B64">
        <v>1172</v>
      </c>
      <c r="C64" s="1">
        <f t="shared" si="2"/>
        <v>0.40023894862604537</v>
      </c>
      <c r="D64">
        <v>35</v>
      </c>
      <c r="E64">
        <f t="shared" si="1"/>
        <v>15</v>
      </c>
      <c r="F64" s="1">
        <f t="shared" si="3"/>
        <v>0.75</v>
      </c>
      <c r="G64" s="1">
        <f t="shared" si="4"/>
        <v>0.48231292517006802</v>
      </c>
      <c r="H64" s="1">
        <f t="shared" si="5"/>
        <v>0.38095238095238093</v>
      </c>
    </row>
    <row r="65" spans="1:8" x14ac:dyDescent="0.25">
      <c r="A65" t="s">
        <v>132</v>
      </c>
      <c r="B65">
        <v>1388</v>
      </c>
      <c r="C65" s="1">
        <f t="shared" si="2"/>
        <v>0.1843003412969284</v>
      </c>
      <c r="D65">
        <v>46</v>
      </c>
      <c r="E65">
        <f t="shared" si="1"/>
        <v>11</v>
      </c>
      <c r="F65" s="1">
        <f t="shared" si="3"/>
        <v>0.31428571428571428</v>
      </c>
      <c r="G65" s="1">
        <f t="shared" si="4"/>
        <v>0.4795918367346938</v>
      </c>
      <c r="H65" s="1">
        <f t="shared" si="5"/>
        <v>0.43809523809523809</v>
      </c>
    </row>
    <row r="66" spans="1:8" x14ac:dyDescent="0.25">
      <c r="A66" t="s">
        <v>133</v>
      </c>
      <c r="B66">
        <v>1795</v>
      </c>
      <c r="C66" s="1">
        <f t="shared" si="2"/>
        <v>0.29322766570605197</v>
      </c>
      <c r="D66">
        <v>65</v>
      </c>
      <c r="E66">
        <f t="shared" si="1"/>
        <v>19</v>
      </c>
      <c r="F66" s="1">
        <f t="shared" si="3"/>
        <v>0.41304347826086962</v>
      </c>
      <c r="G66" s="1">
        <f t="shared" si="4"/>
        <v>0.53859804791481802</v>
      </c>
      <c r="H66" s="1">
        <f t="shared" si="5"/>
        <v>0.49244306418219463</v>
      </c>
    </row>
    <row r="67" spans="1:8" x14ac:dyDescent="0.25">
      <c r="A67" t="s">
        <v>134</v>
      </c>
      <c r="B67">
        <v>2304</v>
      </c>
      <c r="C67" s="1">
        <f t="shared" si="2"/>
        <v>0.28356545961002788</v>
      </c>
      <c r="D67">
        <v>83</v>
      </c>
      <c r="E67">
        <f t="shared" si="1"/>
        <v>18</v>
      </c>
      <c r="F67" s="1">
        <f t="shared" si="3"/>
        <v>0.27692307692307683</v>
      </c>
      <c r="G67" s="1">
        <f t="shared" si="4"/>
        <v>0.36387277318954336</v>
      </c>
      <c r="H67" s="1">
        <f t="shared" si="5"/>
        <v>0.33475075648988689</v>
      </c>
    </row>
    <row r="68" spans="1:8" x14ac:dyDescent="0.25">
      <c r="A68" t="s">
        <v>135</v>
      </c>
      <c r="B68">
        <v>2744</v>
      </c>
      <c r="C68" s="1">
        <f t="shared" si="2"/>
        <v>0.19097222222222232</v>
      </c>
      <c r="D68">
        <v>119</v>
      </c>
      <c r="E68">
        <f t="shared" ref="E68:E99" si="6">D68 - D67</f>
        <v>36</v>
      </c>
      <c r="F68" s="1">
        <f t="shared" si="3"/>
        <v>0.43373493975903621</v>
      </c>
      <c r="G68" s="1">
        <f t="shared" si="4"/>
        <v>0.36869205029797708</v>
      </c>
      <c r="H68" s="1">
        <f t="shared" si="5"/>
        <v>0.37456716498099424</v>
      </c>
    </row>
    <row r="69" spans="1:8" x14ac:dyDescent="0.25">
      <c r="A69" t="s">
        <v>136</v>
      </c>
      <c r="B69">
        <v>3315</v>
      </c>
      <c r="C69" s="1">
        <f t="shared" si="2"/>
        <v>0.20809037900874627</v>
      </c>
      <c r="D69">
        <v>137</v>
      </c>
      <c r="E69">
        <f t="shared" si="6"/>
        <v>18</v>
      </c>
      <c r="F69" s="1">
        <f t="shared" si="3"/>
        <v>0.15126050420168058</v>
      </c>
      <c r="G69" s="1">
        <f t="shared" si="4"/>
        <v>0.36989253049005394</v>
      </c>
      <c r="H69" s="1">
        <f t="shared" si="5"/>
        <v>0.28730617362793121</v>
      </c>
    </row>
    <row r="70" spans="1:8" x14ac:dyDescent="0.25">
      <c r="A70" t="s">
        <v>137</v>
      </c>
      <c r="B70">
        <v>3540</v>
      </c>
      <c r="C70" s="1">
        <f t="shared" si="2"/>
        <v>6.7873303167420795E-2</v>
      </c>
      <c r="D70">
        <v>151</v>
      </c>
      <c r="E70">
        <f t="shared" si="6"/>
        <v>14</v>
      </c>
      <c r="F70" s="1">
        <f t="shared" si="3"/>
        <v>0.10218978102189791</v>
      </c>
      <c r="G70" s="1">
        <f t="shared" si="4"/>
        <v>0.34877678492175368</v>
      </c>
      <c r="H70" s="1">
        <f t="shared" si="5"/>
        <v>0.22906174166087157</v>
      </c>
    </row>
    <row r="71" spans="1:8" x14ac:dyDescent="0.25">
      <c r="A71" t="s">
        <v>138</v>
      </c>
      <c r="B71">
        <v>4025</v>
      </c>
      <c r="C71" s="1">
        <f t="shared" si="2"/>
        <v>0.13700564971751406</v>
      </c>
      <c r="D71">
        <v>185</v>
      </c>
      <c r="E71">
        <f t="shared" si="6"/>
        <v>34</v>
      </c>
      <c r="F71" s="1">
        <f t="shared" si="3"/>
        <v>0.22516556291390732</v>
      </c>
      <c r="G71" s="1">
        <f t="shared" si="4"/>
        <v>0.27380043676659754</v>
      </c>
      <c r="H71" s="1">
        <f t="shared" si="5"/>
        <v>0.15953861604582861</v>
      </c>
    </row>
    <row r="72" spans="1:8" x14ac:dyDescent="0.25">
      <c r="A72" t="s">
        <v>139</v>
      </c>
      <c r="B72">
        <v>5237</v>
      </c>
      <c r="C72" s="1">
        <f t="shared" si="2"/>
        <v>0.30111801242236025</v>
      </c>
      <c r="D72">
        <v>239</v>
      </c>
      <c r="E72">
        <f t="shared" si="6"/>
        <v>54</v>
      </c>
      <c r="F72" s="1">
        <f t="shared" si="3"/>
        <v>0.2918918918918918</v>
      </c>
      <c r="G72" s="1">
        <f t="shared" si="4"/>
        <v>0.27060131928176573</v>
      </c>
      <c r="H72" s="1">
        <f t="shared" si="5"/>
        <v>0.20641574527589901</v>
      </c>
    </row>
    <row r="73" spans="1:8" x14ac:dyDescent="0.25">
      <c r="A73" t="s">
        <v>140</v>
      </c>
      <c r="B73">
        <v>6424</v>
      </c>
      <c r="C73" s="1">
        <f t="shared" si="2"/>
        <v>0.22665648271911398</v>
      </c>
      <c r="D73">
        <v>273</v>
      </c>
      <c r="E73">
        <f t="shared" si="6"/>
        <v>34</v>
      </c>
      <c r="F73" s="1">
        <f t="shared" si="3"/>
        <v>0.14225941422594146</v>
      </c>
      <c r="G73" s="1">
        <f t="shared" si="4"/>
        <v>0.2319178815624903</v>
      </c>
      <c r="H73" s="1">
        <f t="shared" si="5"/>
        <v>0.21977228967724685</v>
      </c>
    </row>
    <row r="74" spans="1:8" x14ac:dyDescent="0.25">
      <c r="A74" t="s">
        <v>141</v>
      </c>
      <c r="B74">
        <v>9149</v>
      </c>
      <c r="C74" s="1">
        <f t="shared" si="2"/>
        <v>0.42419053549190533</v>
      </c>
      <c r="D74">
        <v>310</v>
      </c>
      <c r="E74">
        <f t="shared" si="6"/>
        <v>37</v>
      </c>
      <c r="F74" s="1">
        <f t="shared" si="3"/>
        <v>0.13553113553113549</v>
      </c>
      <c r="G74" s="1">
        <f t="shared" si="4"/>
        <v>0.21171903279221296</v>
      </c>
      <c r="H74" s="1">
        <f t="shared" si="5"/>
        <v>0.18989414721632292</v>
      </c>
    </row>
    <row r="75" spans="1:8" x14ac:dyDescent="0.25">
      <c r="A75" t="s">
        <v>142</v>
      </c>
      <c r="B75">
        <v>10297</v>
      </c>
      <c r="C75" s="1">
        <f t="shared" si="2"/>
        <v>0.12547819433817908</v>
      </c>
      <c r="D75">
        <v>370</v>
      </c>
      <c r="E75">
        <f t="shared" si="6"/>
        <v>60</v>
      </c>
      <c r="F75" s="1">
        <f t="shared" si="3"/>
        <v>0.19354838709677424</v>
      </c>
      <c r="G75" s="1">
        <f t="shared" si="4"/>
        <v>0.17740666812617553</v>
      </c>
      <c r="H75" s="1">
        <f t="shared" si="5"/>
        <v>0.15711297895128373</v>
      </c>
    </row>
    <row r="76" spans="1:8" x14ac:dyDescent="0.25">
      <c r="A76" t="s">
        <v>143</v>
      </c>
      <c r="B76">
        <v>12496</v>
      </c>
      <c r="C76" s="1">
        <f t="shared" si="2"/>
        <v>0.21355734680003891</v>
      </c>
      <c r="D76">
        <v>409</v>
      </c>
      <c r="E76">
        <f t="shared" si="6"/>
        <v>39</v>
      </c>
      <c r="F76" s="1">
        <f t="shared" si="3"/>
        <v>0.10540540540540544</v>
      </c>
      <c r="G76" s="1">
        <f t="shared" si="4"/>
        <v>0.17085593972670768</v>
      </c>
      <c r="H76" s="1">
        <f t="shared" si="5"/>
        <v>0.14482830934443838</v>
      </c>
    </row>
    <row r="77" spans="1:8" x14ac:dyDescent="0.25">
      <c r="A77" t="s">
        <v>144</v>
      </c>
      <c r="B77">
        <v>13010</v>
      </c>
      <c r="C77" s="1">
        <f t="shared" si="2"/>
        <v>4.1133162612035923E-2</v>
      </c>
      <c r="D77">
        <v>477</v>
      </c>
      <c r="E77">
        <f t="shared" si="6"/>
        <v>68</v>
      </c>
      <c r="F77" s="1">
        <f t="shared" si="3"/>
        <v>0.16625916870415658</v>
      </c>
      <c r="G77" s="1">
        <f t="shared" si="4"/>
        <v>0.18000870939560176</v>
      </c>
      <c r="H77" s="1">
        <f t="shared" si="5"/>
        <v>0.15507098706877875</v>
      </c>
    </row>
    <row r="78" spans="1:8" x14ac:dyDescent="0.25">
      <c r="A78" t="s">
        <v>145</v>
      </c>
      <c r="B78">
        <v>14867</v>
      </c>
      <c r="C78" s="1">
        <f t="shared" si="2"/>
        <v>0.14273635664873185</v>
      </c>
      <c r="D78">
        <v>512</v>
      </c>
      <c r="E78">
        <f t="shared" si="6"/>
        <v>35</v>
      </c>
      <c r="F78" s="1">
        <f t="shared" si="3"/>
        <v>7.3375262054507395E-2</v>
      </c>
      <c r="G78" s="1">
        <f t="shared" si="4"/>
        <v>0.15832438070140178</v>
      </c>
      <c r="H78" s="1">
        <f t="shared" si="5"/>
        <v>0.11501327872135647</v>
      </c>
    </row>
    <row r="79" spans="1:8" x14ac:dyDescent="0.25">
      <c r="A79" t="s">
        <v>146</v>
      </c>
      <c r="B79">
        <v>16284</v>
      </c>
      <c r="C79" s="1">
        <f t="shared" si="2"/>
        <v>9.5311764310217262E-2</v>
      </c>
      <c r="D79">
        <v>582</v>
      </c>
      <c r="E79">
        <f t="shared" si="6"/>
        <v>70</v>
      </c>
      <c r="F79" s="1">
        <f t="shared" si="3"/>
        <v>0.13671875</v>
      </c>
      <c r="G79" s="1">
        <f t="shared" si="4"/>
        <v>0.13615678900256009</v>
      </c>
      <c r="H79" s="1">
        <f t="shared" si="5"/>
        <v>0.12545106025288799</v>
      </c>
    </row>
    <row r="80" spans="1:8" x14ac:dyDescent="0.25">
      <c r="A80" t="s">
        <v>147</v>
      </c>
      <c r="B80">
        <v>17030</v>
      </c>
      <c r="C80" s="1">
        <f t="shared" si="2"/>
        <v>4.5811839842790469E-2</v>
      </c>
      <c r="D80">
        <v>652</v>
      </c>
      <c r="E80">
        <f t="shared" si="6"/>
        <v>70</v>
      </c>
      <c r="F80" s="1">
        <f t="shared" si="3"/>
        <v>0.1202749140893471</v>
      </c>
      <c r="G80" s="1">
        <f t="shared" si="4"/>
        <v>0.13301614612590376</v>
      </c>
      <c r="H80" s="1">
        <f t="shared" si="5"/>
        <v>0.11012297538128483</v>
      </c>
    </row>
    <row r="81" spans="1:8" x14ac:dyDescent="0.25">
      <c r="A81" t="s">
        <v>148</v>
      </c>
      <c r="B81">
        <v>18283</v>
      </c>
      <c r="C81" s="1">
        <f t="shared" si="2"/>
        <v>7.3576042278332254E-2</v>
      </c>
      <c r="D81">
        <v>702</v>
      </c>
      <c r="E81">
        <f t="shared" si="6"/>
        <v>50</v>
      </c>
      <c r="F81" s="1">
        <f t="shared" si="3"/>
        <v>7.6687116564417179E-2</v>
      </c>
      <c r="G81" s="1">
        <f t="shared" si="4"/>
        <v>0.12460985770208685</v>
      </c>
      <c r="H81" s="1">
        <f t="shared" si="5"/>
        <v>0.11122692688458809</v>
      </c>
    </row>
    <row r="82" spans="1:8" x14ac:dyDescent="0.25">
      <c r="A82" t="s">
        <v>149</v>
      </c>
      <c r="B82">
        <v>19253</v>
      </c>
      <c r="C82" s="1">
        <f t="shared" si="2"/>
        <v>5.3054750314499799E-2</v>
      </c>
      <c r="D82">
        <v>755</v>
      </c>
      <c r="E82">
        <f t="shared" si="6"/>
        <v>53</v>
      </c>
      <c r="F82" s="1">
        <f t="shared" si="3"/>
        <v>7.5498575498575526E-2</v>
      </c>
      <c r="G82" s="1">
        <f t="shared" si="4"/>
        <v>0.10774559890234417</v>
      </c>
      <c r="H82" s="1">
        <f t="shared" si="5"/>
        <v>9.0820202050779938E-2</v>
      </c>
    </row>
    <row r="83" spans="1:8" x14ac:dyDescent="0.25">
      <c r="A83" t="s">
        <v>150</v>
      </c>
      <c r="B83">
        <v>20014</v>
      </c>
      <c r="C83" s="1">
        <f t="shared" si="2"/>
        <v>3.9526307588427789E-2</v>
      </c>
      <c r="D83">
        <v>806</v>
      </c>
      <c r="E83">
        <f t="shared" si="6"/>
        <v>51</v>
      </c>
      <c r="F83" s="1">
        <f t="shared" si="3"/>
        <v>6.7549668874172131E-2</v>
      </c>
      <c r="G83" s="1">
        <f t="shared" si="4"/>
        <v>0.10233763654073942</v>
      </c>
      <c r="H83" s="1">
        <f t="shared" si="5"/>
        <v>7.3245120312388279E-2</v>
      </c>
    </row>
    <row r="84" spans="1:8" x14ac:dyDescent="0.25">
      <c r="A84" t="s">
        <v>151</v>
      </c>
      <c r="B84">
        <v>20595</v>
      </c>
      <c r="C84" s="1">
        <f t="shared" si="2"/>
        <v>2.9029679224542804E-2</v>
      </c>
      <c r="D84">
        <v>840</v>
      </c>
      <c r="E84">
        <f t="shared" si="6"/>
        <v>34</v>
      </c>
      <c r="F84" s="1">
        <f t="shared" si="3"/>
        <v>4.2183622828784184E-2</v>
      </c>
      <c r="G84" s="1">
        <f t="shared" si="4"/>
        <v>8.4612558558543355E-2</v>
      </c>
      <c r="H84" s="1">
        <f t="shared" si="5"/>
        <v>6.1743955733843947E-2</v>
      </c>
    </row>
    <row r="85" spans="1:8" x14ac:dyDescent="0.25">
      <c r="A85" t="s">
        <v>152</v>
      </c>
      <c r="B85">
        <v>21016</v>
      </c>
      <c r="C85" s="1">
        <f t="shared" si="2"/>
        <v>2.0441854819130967E-2</v>
      </c>
      <c r="D85">
        <v>884</v>
      </c>
      <c r="E85">
        <f t="shared" si="6"/>
        <v>44</v>
      </c>
      <c r="F85" s="1">
        <f t="shared" si="3"/>
        <v>5.2380952380952417E-2</v>
      </c>
      <c r="G85" s="1">
        <f t="shared" si="4"/>
        <v>8.1613371462321213E-2</v>
      </c>
      <c r="H85" s="1">
        <f t="shared" si="5"/>
        <v>5.4038081361302913E-2</v>
      </c>
    </row>
    <row r="86" spans="1:8" x14ac:dyDescent="0.25">
      <c r="A86" t="s">
        <v>153</v>
      </c>
      <c r="B86">
        <v>21518</v>
      </c>
      <c r="C86" s="1">
        <f t="shared" si="2"/>
        <v>2.3886562618957052E-2</v>
      </c>
      <c r="D86">
        <v>1013</v>
      </c>
      <c r="E86">
        <f t="shared" si="6"/>
        <v>129</v>
      </c>
      <c r="F86" s="1">
        <f t="shared" si="3"/>
        <v>0.14592760180995468</v>
      </c>
      <c r="G86" s="1">
        <f t="shared" si="4"/>
        <v>8.2928921720886173E-2</v>
      </c>
      <c r="H86" s="1">
        <f t="shared" si="5"/>
        <v>8.0164059006563759E-2</v>
      </c>
    </row>
    <row r="87" spans="1:8" x14ac:dyDescent="0.25">
      <c r="A87" t="s">
        <v>154</v>
      </c>
      <c r="B87">
        <v>21951</v>
      </c>
      <c r="C87" s="1">
        <f t="shared" si="2"/>
        <v>2.0122687982154552E-2</v>
      </c>
      <c r="D87">
        <v>1103</v>
      </c>
      <c r="E87">
        <f t="shared" si="6"/>
        <v>90</v>
      </c>
      <c r="F87" s="1">
        <f t="shared" si="3"/>
        <v>8.8845014807502398E-2</v>
      </c>
      <c r="G87" s="1">
        <f t="shared" si="4"/>
        <v>7.8438936109194071E-2</v>
      </c>
      <c r="H87" s="1">
        <f t="shared" si="5"/>
        <v>9.5717856332803164E-2</v>
      </c>
    </row>
    <row r="88" spans="1:8" x14ac:dyDescent="0.25">
      <c r="A88" t="s">
        <v>155</v>
      </c>
      <c r="B88">
        <v>22532</v>
      </c>
      <c r="C88" s="1">
        <f t="shared" si="2"/>
        <v>2.6468042458202445E-2</v>
      </c>
      <c r="D88">
        <v>1156</v>
      </c>
      <c r="E88">
        <f t="shared" si="6"/>
        <v>53</v>
      </c>
      <c r="F88" s="1">
        <f t="shared" si="3"/>
        <v>4.8050770625566619E-2</v>
      </c>
      <c r="G88" s="1">
        <f t="shared" si="4"/>
        <v>7.4348029546501132E-2</v>
      </c>
      <c r="H88" s="1">
        <f t="shared" si="5"/>
        <v>9.4274462414341231E-2</v>
      </c>
    </row>
    <row r="89" spans="1:8" x14ac:dyDescent="0.25">
      <c r="A89" t="s">
        <v>156</v>
      </c>
      <c r="B89">
        <v>23118</v>
      </c>
      <c r="C89" s="1">
        <f t="shared" si="2"/>
        <v>2.6007456062488998E-2</v>
      </c>
      <c r="D89">
        <v>1213</v>
      </c>
      <c r="E89">
        <f t="shared" si="6"/>
        <v>57</v>
      </c>
      <c r="F89" s="1">
        <f t="shared" si="3"/>
        <v>4.9307958477508684E-2</v>
      </c>
      <c r="G89" s="1">
        <f t="shared" si="4"/>
        <v>7.0606512829205867E-2</v>
      </c>
      <c r="H89" s="1">
        <f t="shared" si="5"/>
        <v>6.2067914636859234E-2</v>
      </c>
    </row>
    <row r="90" spans="1:8" x14ac:dyDescent="0.25">
      <c r="A90" t="s">
        <v>157</v>
      </c>
      <c r="B90">
        <v>23580</v>
      </c>
      <c r="C90" s="1">
        <f t="shared" si="2"/>
        <v>1.9984427718660713E-2</v>
      </c>
      <c r="D90">
        <v>1267</v>
      </c>
      <c r="E90">
        <f t="shared" si="6"/>
        <v>54</v>
      </c>
      <c r="F90" s="1">
        <f t="shared" si="3"/>
        <v>4.4517724649629109E-2</v>
      </c>
      <c r="G90" s="1">
        <f t="shared" si="4"/>
        <v>6.7316235082842582E-2</v>
      </c>
      <c r="H90" s="1">
        <f t="shared" si="5"/>
        <v>4.7292151250901471E-2</v>
      </c>
    </row>
    <row r="91" spans="1:8" x14ac:dyDescent="0.25">
      <c r="A91" t="s">
        <v>158</v>
      </c>
      <c r="B91">
        <v>23928</v>
      </c>
      <c r="C91" s="1">
        <f t="shared" si="2"/>
        <v>1.4758269720101858E-2</v>
      </c>
      <c r="D91">
        <v>1296</v>
      </c>
      <c r="E91">
        <f t="shared" si="6"/>
        <v>29</v>
      </c>
      <c r="F91" s="1">
        <f t="shared" si="3"/>
        <v>2.2888713496448387E-2</v>
      </c>
      <c r="G91" s="1">
        <f t="shared" si="4"/>
        <v>6.4559819463937476E-2</v>
      </c>
      <c r="H91" s="1">
        <f t="shared" si="5"/>
        <v>3.8904798874528725E-2</v>
      </c>
    </row>
    <row r="92" spans="1:8" x14ac:dyDescent="0.25">
      <c r="A92" t="s">
        <v>159</v>
      </c>
      <c r="B92">
        <v>24523</v>
      </c>
      <c r="C92" s="1">
        <f t="shared" si="2"/>
        <v>2.4866265463055814E-2</v>
      </c>
      <c r="D92">
        <v>1328</v>
      </c>
      <c r="E92">
        <f t="shared" si="6"/>
        <v>32</v>
      </c>
      <c r="F92" s="1">
        <f t="shared" si="3"/>
        <v>2.4691358024691468E-2</v>
      </c>
      <c r="G92" s="1">
        <f t="shared" si="4"/>
        <v>6.0604163127328761E-2</v>
      </c>
      <c r="H92" s="1">
        <f t="shared" si="5"/>
        <v>3.069926539025632E-2</v>
      </c>
    </row>
    <row r="93" spans="1:8" x14ac:dyDescent="0.25">
      <c r="A93" t="s">
        <v>160</v>
      </c>
      <c r="B93">
        <v>24854</v>
      </c>
      <c r="C93" s="1">
        <f t="shared" si="2"/>
        <v>1.3497532928271383E-2</v>
      </c>
      <c r="D93">
        <v>1405</v>
      </c>
      <c r="E93">
        <f t="shared" si="6"/>
        <v>77</v>
      </c>
      <c r="F93" s="1">
        <f t="shared" si="3"/>
        <v>5.7981927710843317E-2</v>
      </c>
      <c r="G93" s="1">
        <f t="shared" si="4"/>
        <v>4.8040495398884282E-2</v>
      </c>
      <c r="H93" s="1">
        <f t="shared" si="5"/>
        <v>3.5187333077327722E-2</v>
      </c>
    </row>
    <row r="95" spans="1:8" x14ac:dyDescent="0.25">
      <c r="A95" t="s">
        <v>161</v>
      </c>
      <c r="C95" s="1">
        <f>AVERAGE(C87:C93)</f>
        <v>2.0814954618990824E-2</v>
      </c>
      <c r="F95" s="1">
        <f>AVERAGE(F87:F93)</f>
        <v>4.8040495398884282E-2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1472.4968960354331</v>
      </c>
      <c r="E98" s="1">
        <v>4.7686832740213569E-2</v>
      </c>
    </row>
    <row r="99" spans="1:5" x14ac:dyDescent="0.25">
      <c r="A99" t="s">
        <v>4</v>
      </c>
      <c r="D99" s="2">
        <v>1543.236376394294</v>
      </c>
      <c r="E99" s="1">
        <v>9.8220640569395057E-2</v>
      </c>
    </row>
    <row r="100" spans="1:5" x14ac:dyDescent="0.25">
      <c r="A100" t="s">
        <v>5</v>
      </c>
      <c r="D100" s="2">
        <v>1617.374216433856</v>
      </c>
      <c r="E100" s="1">
        <v>0.15088967971530251</v>
      </c>
    </row>
    <row r="101" spans="1:5" x14ac:dyDescent="0.25">
      <c r="A101" t="s">
        <v>6</v>
      </c>
      <c r="D101" s="2">
        <v>1695.0736750367209</v>
      </c>
      <c r="E101" s="1">
        <v>0.20640569395017791</v>
      </c>
    </row>
    <row r="102" spans="1:5" x14ac:dyDescent="0.25">
      <c r="A102" t="s">
        <v>7</v>
      </c>
      <c r="D102" s="2">
        <v>1776.5058541230919</v>
      </c>
      <c r="E102" s="1">
        <v>0.26405693950177928</v>
      </c>
    </row>
    <row r="103" spans="1:5" x14ac:dyDescent="0.25">
      <c r="A103" t="s">
        <v>8</v>
      </c>
      <c r="D103" s="2">
        <v>1861.850075434184</v>
      </c>
      <c r="E103" s="1">
        <v>0.32455516014234892</v>
      </c>
    </row>
    <row r="104" spans="1:5" x14ac:dyDescent="0.25">
      <c r="A104" t="s">
        <v>9</v>
      </c>
      <c r="D104" s="2">
        <v>1951.2942754164931</v>
      </c>
      <c r="E104" s="1">
        <v>0.38861209964412802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0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183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0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0</v>
      </c>
      <c r="C52" s="1" t="s">
        <v>70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0</v>
      </c>
      <c r="C53" s="1" t="s">
        <v>70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1</v>
      </c>
      <c r="C54" s="1" t="s">
        <v>70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3</v>
      </c>
      <c r="C55" s="1">
        <f t="shared" ref="C55:C93" si="2">(B55/B54) - 1</f>
        <v>2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12</v>
      </c>
      <c r="C56" s="1">
        <f t="shared" si="2"/>
        <v>3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17</v>
      </c>
      <c r="C57" s="1">
        <f t="shared" si="2"/>
        <v>0.41666666666666674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32</v>
      </c>
      <c r="C58" s="1">
        <f t="shared" si="2"/>
        <v>0.88235294117647056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42</v>
      </c>
      <c r="C59" s="1">
        <f t="shared" si="2"/>
        <v>0.3125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52</v>
      </c>
      <c r="C60" s="1">
        <f t="shared" si="2"/>
        <v>0.23809523809523814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56</v>
      </c>
      <c r="C61" s="1">
        <f t="shared" si="2"/>
        <v>7.6923076923076872E-2</v>
      </c>
      <c r="D61">
        <v>0</v>
      </c>
      <c r="E61">
        <f t="shared" si="1"/>
        <v>0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70</v>
      </c>
      <c r="C62" s="1">
        <f t="shared" si="2"/>
        <v>0.25</v>
      </c>
      <c r="D62">
        <v>0</v>
      </c>
      <c r="E62">
        <f t="shared" si="1"/>
        <v>0</v>
      </c>
      <c r="F62" t="s">
        <v>70</v>
      </c>
      <c r="G62" s="1">
        <v>0</v>
      </c>
      <c r="H62" s="1">
        <v>0</v>
      </c>
    </row>
    <row r="63" spans="1:8" x14ac:dyDescent="0.25">
      <c r="A63" t="s">
        <v>130</v>
      </c>
      <c r="B63">
        <v>89</v>
      </c>
      <c r="C63" s="1">
        <f t="shared" si="2"/>
        <v>0.27142857142857135</v>
      </c>
      <c r="D63">
        <v>0</v>
      </c>
      <c r="E63">
        <f t="shared" si="1"/>
        <v>0</v>
      </c>
      <c r="F63" t="s">
        <v>70</v>
      </c>
      <c r="G63" s="1">
        <v>0</v>
      </c>
      <c r="H63" s="1">
        <v>0</v>
      </c>
    </row>
    <row r="64" spans="1:8" x14ac:dyDescent="0.25">
      <c r="A64" t="s">
        <v>131</v>
      </c>
      <c r="B64">
        <v>107</v>
      </c>
      <c r="C64" s="1">
        <f t="shared" si="2"/>
        <v>0.202247191011236</v>
      </c>
      <c r="D64">
        <v>0</v>
      </c>
      <c r="E64">
        <f t="shared" si="1"/>
        <v>0</v>
      </c>
      <c r="F64" t="s">
        <v>70</v>
      </c>
      <c r="G64" s="1">
        <v>0</v>
      </c>
      <c r="H64" s="1">
        <v>0</v>
      </c>
    </row>
    <row r="65" spans="1:8" x14ac:dyDescent="0.25">
      <c r="A65" t="s">
        <v>132</v>
      </c>
      <c r="B65">
        <v>118</v>
      </c>
      <c r="C65" s="1">
        <f t="shared" si="2"/>
        <v>0.10280373831775691</v>
      </c>
      <c r="D65">
        <v>0</v>
      </c>
      <c r="E65">
        <f t="shared" si="1"/>
        <v>0</v>
      </c>
      <c r="F65" t="s">
        <v>70</v>
      </c>
      <c r="G65" s="1">
        <v>0</v>
      </c>
      <c r="H65" s="1">
        <v>0</v>
      </c>
    </row>
    <row r="66" spans="1:8" x14ac:dyDescent="0.25">
      <c r="A66" t="s">
        <v>133</v>
      </c>
      <c r="B66">
        <v>142</v>
      </c>
      <c r="C66" s="1">
        <f t="shared" si="2"/>
        <v>0.20338983050847448</v>
      </c>
      <c r="D66">
        <v>0</v>
      </c>
      <c r="E66">
        <f t="shared" si="1"/>
        <v>0</v>
      </c>
      <c r="F66" t="s">
        <v>70</v>
      </c>
      <c r="G66" s="1">
        <v>0</v>
      </c>
      <c r="H66" s="1">
        <v>0</v>
      </c>
    </row>
    <row r="67" spans="1:8" x14ac:dyDescent="0.25">
      <c r="A67" t="s">
        <v>134</v>
      </c>
      <c r="B67">
        <v>155</v>
      </c>
      <c r="C67" s="1">
        <f t="shared" si="2"/>
        <v>9.1549295774647987E-2</v>
      </c>
      <c r="D67">
        <v>0</v>
      </c>
      <c r="E67">
        <f t="shared" si="1"/>
        <v>0</v>
      </c>
      <c r="F67" t="s">
        <v>70</v>
      </c>
      <c r="G67" s="1">
        <v>0</v>
      </c>
      <c r="H67" s="1">
        <v>0</v>
      </c>
    </row>
    <row r="68" spans="1:8" x14ac:dyDescent="0.25">
      <c r="A68" t="s">
        <v>135</v>
      </c>
      <c r="B68">
        <v>168</v>
      </c>
      <c r="C68" s="1">
        <f t="shared" si="2"/>
        <v>8.3870967741935587E-2</v>
      </c>
      <c r="D68">
        <v>1</v>
      </c>
      <c r="E68">
        <f t="shared" ref="E68:E99" si="3">D68 - D67</f>
        <v>1</v>
      </c>
      <c r="F68" t="s">
        <v>70</v>
      </c>
      <c r="G68" s="1">
        <v>0</v>
      </c>
      <c r="H68" s="1">
        <v>0</v>
      </c>
    </row>
    <row r="69" spans="1:8" x14ac:dyDescent="0.25">
      <c r="A69" t="s">
        <v>136</v>
      </c>
      <c r="B69">
        <v>211</v>
      </c>
      <c r="C69" s="1">
        <f t="shared" si="2"/>
        <v>0.25595238095238093</v>
      </c>
      <c r="D69">
        <v>1</v>
      </c>
      <c r="E69">
        <f t="shared" si="3"/>
        <v>0</v>
      </c>
      <c r="F69" s="1">
        <f t="shared" ref="F69:F93" si="4">(D69/D68) - 1</f>
        <v>0</v>
      </c>
      <c r="G69" s="1">
        <f t="shared" ref="G69:G93" si="5">AVERAGE(F63:F69)</f>
        <v>0</v>
      </c>
      <c r="H69" s="1">
        <f t="shared" ref="H69:H93" si="6">AVERAGE(F67:F69)</f>
        <v>0</v>
      </c>
    </row>
    <row r="70" spans="1:8" x14ac:dyDescent="0.25">
      <c r="A70" t="s">
        <v>137</v>
      </c>
      <c r="B70">
        <v>253</v>
      </c>
      <c r="C70" s="1">
        <f t="shared" si="2"/>
        <v>0.19905213270142186</v>
      </c>
      <c r="D70">
        <v>3</v>
      </c>
      <c r="E70">
        <f t="shared" si="3"/>
        <v>2</v>
      </c>
      <c r="F70" s="1">
        <f t="shared" si="4"/>
        <v>2</v>
      </c>
      <c r="G70" s="1">
        <f t="shared" si="5"/>
        <v>1</v>
      </c>
      <c r="H70" s="1">
        <f t="shared" si="6"/>
        <v>1</v>
      </c>
    </row>
    <row r="71" spans="1:8" x14ac:dyDescent="0.25">
      <c r="A71" t="s">
        <v>138</v>
      </c>
      <c r="B71">
        <v>275</v>
      </c>
      <c r="C71" s="1">
        <f t="shared" si="2"/>
        <v>8.6956521739130377E-2</v>
      </c>
      <c r="D71">
        <v>3</v>
      </c>
      <c r="E71">
        <f t="shared" si="3"/>
        <v>0</v>
      </c>
      <c r="F71" s="1">
        <f t="shared" si="4"/>
        <v>0</v>
      </c>
      <c r="G71" s="1">
        <f t="shared" si="5"/>
        <v>0.66666666666666663</v>
      </c>
      <c r="H71" s="1">
        <f t="shared" si="6"/>
        <v>0.66666666666666663</v>
      </c>
    </row>
    <row r="72" spans="1:8" x14ac:dyDescent="0.25">
      <c r="A72" t="s">
        <v>139</v>
      </c>
      <c r="B72">
        <v>303</v>
      </c>
      <c r="C72" s="1">
        <f t="shared" si="2"/>
        <v>0.10181818181818181</v>
      </c>
      <c r="D72">
        <v>5</v>
      </c>
      <c r="E72">
        <f t="shared" si="3"/>
        <v>2</v>
      </c>
      <c r="F72" s="1">
        <f t="shared" si="4"/>
        <v>0.66666666666666674</v>
      </c>
      <c r="G72" s="1">
        <f t="shared" si="5"/>
        <v>0.66666666666666674</v>
      </c>
      <c r="H72" s="1">
        <f t="shared" si="6"/>
        <v>0.88888888888888895</v>
      </c>
    </row>
    <row r="73" spans="1:8" x14ac:dyDescent="0.25">
      <c r="A73" t="s">
        <v>140</v>
      </c>
      <c r="B73">
        <v>303</v>
      </c>
      <c r="C73" s="1">
        <f t="shared" si="2"/>
        <v>0</v>
      </c>
      <c r="D73">
        <v>5</v>
      </c>
      <c r="E73">
        <f t="shared" si="3"/>
        <v>0</v>
      </c>
      <c r="F73" s="1">
        <f t="shared" si="4"/>
        <v>0</v>
      </c>
      <c r="G73" s="1">
        <f t="shared" si="5"/>
        <v>0.53333333333333344</v>
      </c>
      <c r="H73" s="1">
        <f t="shared" si="6"/>
        <v>0.22222222222222224</v>
      </c>
    </row>
    <row r="74" spans="1:8" x14ac:dyDescent="0.25">
      <c r="A74" t="s">
        <v>141</v>
      </c>
      <c r="B74">
        <v>376</v>
      </c>
      <c r="C74" s="1">
        <f t="shared" si="2"/>
        <v>0.24092409240924084</v>
      </c>
      <c r="D74">
        <v>7</v>
      </c>
      <c r="E74">
        <f t="shared" si="3"/>
        <v>2</v>
      </c>
      <c r="F74" s="1">
        <f t="shared" si="4"/>
        <v>0.39999999999999991</v>
      </c>
      <c r="G74" s="1">
        <f t="shared" si="5"/>
        <v>0.51111111111111118</v>
      </c>
      <c r="H74" s="1">
        <f t="shared" si="6"/>
        <v>0.35555555555555557</v>
      </c>
    </row>
    <row r="75" spans="1:8" x14ac:dyDescent="0.25">
      <c r="A75" t="s">
        <v>142</v>
      </c>
      <c r="B75">
        <v>432</v>
      </c>
      <c r="C75" s="1">
        <f t="shared" si="2"/>
        <v>0.14893617021276606</v>
      </c>
      <c r="D75">
        <v>9</v>
      </c>
      <c r="E75">
        <f t="shared" si="3"/>
        <v>2</v>
      </c>
      <c r="F75" s="1">
        <f t="shared" si="4"/>
        <v>0.28571428571428581</v>
      </c>
      <c r="G75" s="1">
        <f t="shared" si="5"/>
        <v>0.47891156462585044</v>
      </c>
      <c r="H75" s="1">
        <f t="shared" si="6"/>
        <v>0.22857142857142856</v>
      </c>
    </row>
    <row r="76" spans="1:8" x14ac:dyDescent="0.25">
      <c r="A76" t="s">
        <v>143</v>
      </c>
      <c r="B76">
        <v>456</v>
      </c>
      <c r="C76" s="1">
        <f t="shared" si="2"/>
        <v>5.555555555555558E-2</v>
      </c>
      <c r="D76">
        <v>10</v>
      </c>
      <c r="E76">
        <f t="shared" si="3"/>
        <v>1</v>
      </c>
      <c r="F76" s="1">
        <f t="shared" si="4"/>
        <v>0.11111111111111116</v>
      </c>
      <c r="G76" s="1">
        <f t="shared" si="5"/>
        <v>0.49478458049886631</v>
      </c>
      <c r="H76" s="1">
        <f t="shared" si="6"/>
        <v>0.26560846560846563</v>
      </c>
    </row>
    <row r="77" spans="1:8" x14ac:dyDescent="0.25">
      <c r="A77" t="s">
        <v>144</v>
      </c>
      <c r="B77">
        <v>470</v>
      </c>
      <c r="C77" s="1">
        <f t="shared" si="2"/>
        <v>3.0701754385964897E-2</v>
      </c>
      <c r="D77">
        <v>10</v>
      </c>
      <c r="E77">
        <f t="shared" si="3"/>
        <v>0</v>
      </c>
      <c r="F77" s="1">
        <f t="shared" si="4"/>
        <v>0</v>
      </c>
      <c r="G77" s="1">
        <f t="shared" si="5"/>
        <v>0.20907029478458053</v>
      </c>
      <c r="H77" s="1">
        <f t="shared" si="6"/>
        <v>0.13227513227513232</v>
      </c>
    </row>
    <row r="78" spans="1:8" x14ac:dyDescent="0.25">
      <c r="A78" t="s">
        <v>145</v>
      </c>
      <c r="B78">
        <v>499</v>
      </c>
      <c r="C78" s="1">
        <f t="shared" si="2"/>
        <v>6.1702127659574391E-2</v>
      </c>
      <c r="D78">
        <v>10</v>
      </c>
      <c r="E78">
        <f t="shared" si="3"/>
        <v>0</v>
      </c>
      <c r="F78" s="1">
        <f t="shared" si="4"/>
        <v>0</v>
      </c>
      <c r="G78" s="1">
        <f t="shared" si="5"/>
        <v>0.20907029478458053</v>
      </c>
      <c r="H78" s="1">
        <f t="shared" si="6"/>
        <v>3.7037037037037056E-2</v>
      </c>
    </row>
    <row r="79" spans="1:8" x14ac:dyDescent="0.25">
      <c r="A79" t="s">
        <v>146</v>
      </c>
      <c r="B79">
        <v>519</v>
      </c>
      <c r="C79" s="1">
        <f t="shared" si="2"/>
        <v>4.0080160320641323E-2</v>
      </c>
      <c r="D79">
        <v>12</v>
      </c>
      <c r="E79">
        <f t="shared" si="3"/>
        <v>2</v>
      </c>
      <c r="F79" s="1">
        <f t="shared" si="4"/>
        <v>0.19999999999999996</v>
      </c>
      <c r="G79" s="1">
        <f t="shared" si="5"/>
        <v>0.14240362811791382</v>
      </c>
      <c r="H79" s="1">
        <f t="shared" si="6"/>
        <v>6.6666666666666652E-2</v>
      </c>
    </row>
    <row r="80" spans="1:8" x14ac:dyDescent="0.25">
      <c r="A80" t="s">
        <v>147</v>
      </c>
      <c r="B80">
        <v>537</v>
      </c>
      <c r="C80" s="1">
        <f t="shared" si="2"/>
        <v>3.4682080924855585E-2</v>
      </c>
      <c r="D80">
        <v>14</v>
      </c>
      <c r="E80">
        <f t="shared" si="3"/>
        <v>2</v>
      </c>
      <c r="F80" s="1">
        <f t="shared" si="4"/>
        <v>0.16666666666666674</v>
      </c>
      <c r="G80" s="1">
        <f t="shared" si="5"/>
        <v>0.16621315192743766</v>
      </c>
      <c r="H80" s="1">
        <f t="shared" si="6"/>
        <v>0.12222222222222223</v>
      </c>
    </row>
    <row r="81" spans="1:8" x14ac:dyDescent="0.25">
      <c r="A81" t="s">
        <v>148</v>
      </c>
      <c r="B81">
        <v>560</v>
      </c>
      <c r="C81" s="1">
        <f t="shared" si="2"/>
        <v>4.2830540037243958E-2</v>
      </c>
      <c r="D81">
        <v>16</v>
      </c>
      <c r="E81">
        <f t="shared" si="3"/>
        <v>2</v>
      </c>
      <c r="F81" s="1">
        <f t="shared" si="4"/>
        <v>0.14285714285714279</v>
      </c>
      <c r="G81" s="1">
        <f t="shared" si="5"/>
        <v>0.12947845804988664</v>
      </c>
      <c r="H81" s="1">
        <f t="shared" si="6"/>
        <v>0.16984126984126982</v>
      </c>
    </row>
    <row r="82" spans="1:8" x14ac:dyDescent="0.25">
      <c r="A82" t="s">
        <v>149</v>
      </c>
      <c r="B82">
        <v>586</v>
      </c>
      <c r="C82" s="1">
        <f t="shared" si="2"/>
        <v>4.6428571428571486E-2</v>
      </c>
      <c r="D82">
        <v>17</v>
      </c>
      <c r="E82">
        <f t="shared" si="3"/>
        <v>1</v>
      </c>
      <c r="F82" s="1">
        <f t="shared" si="4"/>
        <v>6.25E-2</v>
      </c>
      <c r="G82" s="1">
        <f t="shared" si="5"/>
        <v>9.7590702947845803E-2</v>
      </c>
      <c r="H82" s="1">
        <f t="shared" si="6"/>
        <v>0.12400793650793651</v>
      </c>
    </row>
    <row r="83" spans="1:8" x14ac:dyDescent="0.25">
      <c r="A83" t="s">
        <v>150</v>
      </c>
      <c r="B83">
        <v>616</v>
      </c>
      <c r="C83" s="1">
        <f t="shared" si="2"/>
        <v>5.1194539249146853E-2</v>
      </c>
      <c r="D83">
        <v>19</v>
      </c>
      <c r="E83">
        <f t="shared" si="3"/>
        <v>2</v>
      </c>
      <c r="F83" s="1">
        <f t="shared" si="4"/>
        <v>0.11764705882352944</v>
      </c>
      <c r="G83" s="1">
        <f t="shared" si="5"/>
        <v>9.8524409763905557E-2</v>
      </c>
      <c r="H83" s="1">
        <f t="shared" si="6"/>
        <v>0.10766806722689075</v>
      </c>
    </row>
    <row r="84" spans="1:8" x14ac:dyDescent="0.25">
      <c r="A84" t="s">
        <v>151</v>
      </c>
      <c r="B84">
        <v>633</v>
      </c>
      <c r="C84" s="1">
        <f t="shared" si="2"/>
        <v>2.759740259740262E-2</v>
      </c>
      <c r="D84">
        <v>19</v>
      </c>
      <c r="E84">
        <f t="shared" si="3"/>
        <v>0</v>
      </c>
      <c r="F84" s="1">
        <f t="shared" si="4"/>
        <v>0</v>
      </c>
      <c r="G84" s="1">
        <f t="shared" si="5"/>
        <v>9.8524409763905557E-2</v>
      </c>
      <c r="H84" s="1">
        <f t="shared" si="6"/>
        <v>6.0049019607843146E-2</v>
      </c>
    </row>
    <row r="85" spans="1:8" x14ac:dyDescent="0.25">
      <c r="A85" t="s">
        <v>152</v>
      </c>
      <c r="B85">
        <v>698</v>
      </c>
      <c r="C85" s="1">
        <f t="shared" si="2"/>
        <v>0.10268562401263814</v>
      </c>
      <c r="D85">
        <v>19</v>
      </c>
      <c r="E85">
        <f t="shared" si="3"/>
        <v>0</v>
      </c>
      <c r="F85" s="1">
        <f t="shared" si="4"/>
        <v>0</v>
      </c>
      <c r="G85" s="1">
        <f t="shared" si="5"/>
        <v>9.8524409763905557E-2</v>
      </c>
      <c r="H85" s="1">
        <f t="shared" si="6"/>
        <v>3.921568627450981E-2</v>
      </c>
    </row>
    <row r="86" spans="1:8" x14ac:dyDescent="0.25">
      <c r="A86" t="s">
        <v>153</v>
      </c>
      <c r="B86">
        <v>735</v>
      </c>
      <c r="C86" s="1">
        <f t="shared" si="2"/>
        <v>5.3008595988538687E-2</v>
      </c>
      <c r="D86">
        <v>20</v>
      </c>
      <c r="E86">
        <f t="shared" si="3"/>
        <v>1</v>
      </c>
      <c r="F86" s="1">
        <f t="shared" si="4"/>
        <v>5.2631578947368363E-2</v>
      </c>
      <c r="G86" s="1">
        <f t="shared" si="5"/>
        <v>7.7471778184958193E-2</v>
      </c>
      <c r="H86" s="1">
        <f t="shared" si="6"/>
        <v>1.7543859649122789E-2</v>
      </c>
    </row>
    <row r="87" spans="1:8" x14ac:dyDescent="0.25">
      <c r="A87" t="s">
        <v>154</v>
      </c>
      <c r="B87">
        <v>770</v>
      </c>
      <c r="C87" s="1">
        <f t="shared" si="2"/>
        <v>4.7619047619047672E-2</v>
      </c>
      <c r="D87">
        <v>24</v>
      </c>
      <c r="E87">
        <f t="shared" si="3"/>
        <v>4</v>
      </c>
      <c r="F87" s="1">
        <f t="shared" si="4"/>
        <v>0.19999999999999996</v>
      </c>
      <c r="G87" s="1">
        <f t="shared" si="5"/>
        <v>8.2233682946862938E-2</v>
      </c>
      <c r="H87" s="1">
        <f t="shared" si="6"/>
        <v>8.4210526315789444E-2</v>
      </c>
    </row>
    <row r="88" spans="1:8" x14ac:dyDescent="0.25">
      <c r="A88" t="s">
        <v>155</v>
      </c>
      <c r="B88">
        <v>796</v>
      </c>
      <c r="C88" s="1">
        <f t="shared" si="2"/>
        <v>3.3766233766233666E-2</v>
      </c>
      <c r="D88">
        <v>27</v>
      </c>
      <c r="E88">
        <f t="shared" si="3"/>
        <v>3</v>
      </c>
      <c r="F88" s="1">
        <f t="shared" si="4"/>
        <v>0.125</v>
      </c>
      <c r="G88" s="1">
        <f t="shared" si="5"/>
        <v>7.9682662538699683E-2</v>
      </c>
      <c r="H88" s="1">
        <f t="shared" si="6"/>
        <v>0.12587719298245612</v>
      </c>
    </row>
    <row r="89" spans="1:8" x14ac:dyDescent="0.25">
      <c r="A89" t="s">
        <v>156</v>
      </c>
      <c r="B89">
        <v>827</v>
      </c>
      <c r="C89" s="1">
        <f t="shared" si="2"/>
        <v>3.8944723618090427E-2</v>
      </c>
      <c r="D89">
        <v>29</v>
      </c>
      <c r="E89">
        <f t="shared" si="3"/>
        <v>2</v>
      </c>
      <c r="F89" s="1">
        <f t="shared" si="4"/>
        <v>7.4074074074074181E-2</v>
      </c>
      <c r="G89" s="1">
        <f t="shared" si="5"/>
        <v>8.1336101692138854E-2</v>
      </c>
      <c r="H89" s="1">
        <f t="shared" si="6"/>
        <v>0.13302469135802472</v>
      </c>
    </row>
    <row r="90" spans="1:8" x14ac:dyDescent="0.25">
      <c r="A90" t="s">
        <v>157</v>
      </c>
      <c r="B90">
        <v>847</v>
      </c>
      <c r="C90" s="1">
        <f t="shared" si="2"/>
        <v>2.4183796856106499E-2</v>
      </c>
      <c r="D90">
        <v>32</v>
      </c>
      <c r="E90">
        <f t="shared" si="3"/>
        <v>3</v>
      </c>
      <c r="F90" s="1">
        <f t="shared" si="4"/>
        <v>0.10344827586206895</v>
      </c>
      <c r="G90" s="1">
        <f t="shared" si="5"/>
        <v>7.9307704126215919E-2</v>
      </c>
      <c r="H90" s="1">
        <f t="shared" si="6"/>
        <v>0.10084078331204771</v>
      </c>
    </row>
    <row r="91" spans="1:8" x14ac:dyDescent="0.25">
      <c r="A91" t="s">
        <v>158</v>
      </c>
      <c r="B91">
        <v>867</v>
      </c>
      <c r="C91" s="1">
        <f t="shared" si="2"/>
        <v>2.3612750885478206E-2</v>
      </c>
      <c r="D91">
        <v>34</v>
      </c>
      <c r="E91">
        <f t="shared" si="3"/>
        <v>2</v>
      </c>
      <c r="F91" s="1">
        <f t="shared" si="4"/>
        <v>6.25E-2</v>
      </c>
      <c r="G91" s="1">
        <f t="shared" si="5"/>
        <v>8.8236275554787344E-2</v>
      </c>
      <c r="H91" s="1">
        <f t="shared" si="6"/>
        <v>8.0007449978714382E-2</v>
      </c>
    </row>
    <row r="92" spans="1:8" x14ac:dyDescent="0.25">
      <c r="A92" t="s">
        <v>159</v>
      </c>
      <c r="B92">
        <v>875</v>
      </c>
      <c r="C92" s="1">
        <f t="shared" si="2"/>
        <v>9.2272202998846531E-3</v>
      </c>
      <c r="D92">
        <v>35</v>
      </c>
      <c r="E92">
        <f t="shared" si="3"/>
        <v>1</v>
      </c>
      <c r="F92" s="1">
        <f t="shared" si="4"/>
        <v>2.9411764705882248E-2</v>
      </c>
      <c r="G92" s="1">
        <f t="shared" si="5"/>
        <v>9.2437956227056237E-2</v>
      </c>
      <c r="H92" s="1">
        <f t="shared" si="6"/>
        <v>6.51200135226504E-2</v>
      </c>
    </row>
    <row r="93" spans="1:8" x14ac:dyDescent="0.25">
      <c r="A93" t="s">
        <v>160</v>
      </c>
      <c r="B93">
        <v>888</v>
      </c>
      <c r="C93" s="1">
        <f t="shared" si="2"/>
        <v>1.4857142857142902E-2</v>
      </c>
      <c r="D93">
        <v>36</v>
      </c>
      <c r="E93">
        <f t="shared" si="3"/>
        <v>1</v>
      </c>
      <c r="F93" s="1">
        <f t="shared" si="4"/>
        <v>2.857142857142847E-2</v>
      </c>
      <c r="G93" s="1">
        <f t="shared" si="5"/>
        <v>8.9000791887636252E-2</v>
      </c>
      <c r="H93" s="1">
        <f t="shared" si="6"/>
        <v>4.0161064425770242E-2</v>
      </c>
    </row>
    <row r="95" spans="1:8" x14ac:dyDescent="0.25">
      <c r="A95" t="s">
        <v>161</v>
      </c>
      <c r="C95" s="1">
        <f>AVERAGE(C87:C93)</f>
        <v>2.7458702271712005E-2</v>
      </c>
      <c r="F95" s="1">
        <f>AVERAGE(F87:F93)</f>
        <v>8.9000791887636252E-2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39.204028507954909</v>
      </c>
      <c r="E98" s="1">
        <v>8.3333333333333259E-2</v>
      </c>
    </row>
    <row r="99" spans="1:5" x14ac:dyDescent="0.25">
      <c r="A99" t="s">
        <v>4</v>
      </c>
      <c r="D99" s="2">
        <v>42.693218090348367</v>
      </c>
      <c r="E99" s="1">
        <v>0.16666666666666671</v>
      </c>
    </row>
    <row r="100" spans="1:5" x14ac:dyDescent="0.25">
      <c r="A100" t="s">
        <v>5</v>
      </c>
      <c r="D100" s="2">
        <v>46.492948308620932</v>
      </c>
      <c r="E100" s="1">
        <v>0.27777777777777768</v>
      </c>
    </row>
    <row r="101" spans="1:5" x14ac:dyDescent="0.25">
      <c r="A101" t="s">
        <v>6</v>
      </c>
      <c r="D101" s="2">
        <v>50.630857525279133</v>
      </c>
      <c r="E101" s="1">
        <v>0.38888888888888878</v>
      </c>
    </row>
    <row r="102" spans="1:5" x14ac:dyDescent="0.25">
      <c r="A102" t="s">
        <v>7</v>
      </c>
      <c r="D102" s="2">
        <v>55.137043938979069</v>
      </c>
      <c r="E102" s="1">
        <v>0.52777777777777768</v>
      </c>
    </row>
    <row r="103" spans="1:5" x14ac:dyDescent="0.25">
      <c r="A103" t="s">
        <v>8</v>
      </c>
      <c r="D103" s="2">
        <v>60.044284511891597</v>
      </c>
      <c r="E103" s="1">
        <v>0.66666666666666674</v>
      </c>
    </row>
    <row r="104" spans="1:5" x14ac:dyDescent="0.25">
      <c r="A104" t="s">
        <v>9</v>
      </c>
      <c r="D104" s="2">
        <v>65.3882733817765</v>
      </c>
      <c r="E104" s="1">
        <v>0.80555555555555558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10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184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8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9</v>
      </c>
      <c r="C52" s="1">
        <f t="shared" ref="C52:C93" si="2">(B52/B51) - 1</f>
        <v>0.125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12</v>
      </c>
      <c r="C53" s="1">
        <f t="shared" si="2"/>
        <v>0.33333333333333326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18</v>
      </c>
      <c r="C54" s="1">
        <f t="shared" si="2"/>
        <v>0.5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26</v>
      </c>
      <c r="C55" s="1">
        <f t="shared" si="2"/>
        <v>0.44444444444444442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32</v>
      </c>
      <c r="C56" s="1">
        <f t="shared" si="2"/>
        <v>0.23076923076923084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41</v>
      </c>
      <c r="C57" s="1">
        <f t="shared" si="2"/>
        <v>0.28125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60</v>
      </c>
      <c r="C58" s="1">
        <f t="shared" si="2"/>
        <v>0.46341463414634143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85</v>
      </c>
      <c r="C59" s="1">
        <f t="shared" si="2"/>
        <v>0.41666666666666674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107</v>
      </c>
      <c r="C60" s="1">
        <f t="shared" si="2"/>
        <v>0.25882352941176467</v>
      </c>
      <c r="D60">
        <v>1</v>
      </c>
      <c r="E60">
        <f t="shared" si="1"/>
        <v>1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149</v>
      </c>
      <c r="C61" s="1">
        <f t="shared" si="2"/>
        <v>0.39252336448598135</v>
      </c>
      <c r="D61">
        <v>1</v>
      </c>
      <c r="E61">
        <f t="shared" si="1"/>
        <v>0</v>
      </c>
      <c r="F61" s="1">
        <f t="shared" ref="F61:F93" si="3">(D61/D60) - 1</f>
        <v>0</v>
      </c>
      <c r="G61" s="1">
        <f t="shared" ref="G61:G93" si="4">AVERAGE(F55:F61)</f>
        <v>0</v>
      </c>
      <c r="H61" s="1">
        <f t="shared" ref="H61:H93" si="5">AVERAGE(F59:F61)</f>
        <v>0</v>
      </c>
    </row>
    <row r="62" spans="1:8" x14ac:dyDescent="0.25">
      <c r="A62" t="s">
        <v>129</v>
      </c>
      <c r="B62">
        <v>193</v>
      </c>
      <c r="C62" s="1">
        <f t="shared" si="2"/>
        <v>0.29530201342281881</v>
      </c>
      <c r="D62">
        <v>2</v>
      </c>
      <c r="E62">
        <f t="shared" si="1"/>
        <v>1</v>
      </c>
      <c r="F62" s="1">
        <f t="shared" si="3"/>
        <v>1</v>
      </c>
      <c r="G62" s="1">
        <f t="shared" si="4"/>
        <v>0.5</v>
      </c>
      <c r="H62" s="1">
        <f t="shared" si="5"/>
        <v>0.5</v>
      </c>
    </row>
    <row r="63" spans="1:8" x14ac:dyDescent="0.25">
      <c r="A63" t="s">
        <v>130</v>
      </c>
      <c r="B63">
        <v>244</v>
      </c>
      <c r="C63" s="1">
        <f t="shared" si="2"/>
        <v>0.26424870466321249</v>
      </c>
      <c r="D63">
        <v>3</v>
      </c>
      <c r="E63">
        <f t="shared" si="1"/>
        <v>1</v>
      </c>
      <c r="F63" s="1">
        <f t="shared" si="3"/>
        <v>0.5</v>
      </c>
      <c r="G63" s="1">
        <f t="shared" si="4"/>
        <v>0.5</v>
      </c>
      <c r="H63" s="1">
        <f t="shared" si="5"/>
        <v>0.5</v>
      </c>
    </row>
    <row r="64" spans="1:8" x14ac:dyDescent="0.25">
      <c r="A64" t="s">
        <v>131</v>
      </c>
      <c r="B64">
        <v>290</v>
      </c>
      <c r="C64" s="1">
        <f t="shared" si="2"/>
        <v>0.18852459016393452</v>
      </c>
      <c r="D64">
        <v>3</v>
      </c>
      <c r="E64">
        <f t="shared" si="1"/>
        <v>0</v>
      </c>
      <c r="F64" s="1">
        <f t="shared" si="3"/>
        <v>0</v>
      </c>
      <c r="G64" s="1">
        <f t="shared" si="4"/>
        <v>0.375</v>
      </c>
      <c r="H64" s="1">
        <f t="shared" si="5"/>
        <v>0.5</v>
      </c>
    </row>
    <row r="65" spans="1:8" x14ac:dyDescent="0.25">
      <c r="A65" t="s">
        <v>132</v>
      </c>
      <c r="B65">
        <v>349</v>
      </c>
      <c r="C65" s="1">
        <f t="shared" si="2"/>
        <v>0.20344827586206904</v>
      </c>
      <c r="D65">
        <v>4</v>
      </c>
      <c r="E65">
        <f t="shared" si="1"/>
        <v>1</v>
      </c>
      <c r="F65" s="1">
        <f t="shared" si="3"/>
        <v>0.33333333333333326</v>
      </c>
      <c r="G65" s="1">
        <f t="shared" si="4"/>
        <v>0.36666666666666664</v>
      </c>
      <c r="H65" s="1">
        <f t="shared" si="5"/>
        <v>0.27777777777777773</v>
      </c>
    </row>
    <row r="66" spans="1:8" x14ac:dyDescent="0.25">
      <c r="A66" t="s">
        <v>133</v>
      </c>
      <c r="B66">
        <v>425</v>
      </c>
      <c r="C66" s="1">
        <f t="shared" si="2"/>
        <v>0.2177650429799427</v>
      </c>
      <c r="D66">
        <v>4</v>
      </c>
      <c r="E66">
        <f t="shared" si="1"/>
        <v>0</v>
      </c>
      <c r="F66" s="1">
        <f t="shared" si="3"/>
        <v>0</v>
      </c>
      <c r="G66" s="1">
        <f t="shared" si="4"/>
        <v>0.30555555555555552</v>
      </c>
      <c r="H66" s="1">
        <f t="shared" si="5"/>
        <v>0.11111111111111109</v>
      </c>
    </row>
    <row r="67" spans="1:8" x14ac:dyDescent="0.25">
      <c r="A67" t="s">
        <v>134</v>
      </c>
      <c r="B67">
        <v>583</v>
      </c>
      <c r="C67" s="1">
        <f t="shared" si="2"/>
        <v>0.371764705882353</v>
      </c>
      <c r="D67">
        <v>4</v>
      </c>
      <c r="E67">
        <f t="shared" si="1"/>
        <v>0</v>
      </c>
      <c r="F67" s="1">
        <f t="shared" si="3"/>
        <v>0</v>
      </c>
      <c r="G67" s="1">
        <f t="shared" si="4"/>
        <v>0.26190476190476192</v>
      </c>
      <c r="H67" s="1">
        <f t="shared" si="5"/>
        <v>0.11111111111111109</v>
      </c>
    </row>
    <row r="68" spans="1:8" x14ac:dyDescent="0.25">
      <c r="A68" t="s">
        <v>135</v>
      </c>
      <c r="B68">
        <v>775</v>
      </c>
      <c r="C68" s="1">
        <f t="shared" si="2"/>
        <v>0.32933104631217835</v>
      </c>
      <c r="D68">
        <v>5</v>
      </c>
      <c r="E68">
        <f t="shared" ref="E68:E99" si="6">D68 - D67</f>
        <v>1</v>
      </c>
      <c r="F68" s="1">
        <f t="shared" si="3"/>
        <v>0.25</v>
      </c>
      <c r="G68" s="1">
        <f t="shared" si="4"/>
        <v>0.29761904761904756</v>
      </c>
      <c r="H68" s="1">
        <f t="shared" si="5"/>
        <v>8.3333333333333329E-2</v>
      </c>
    </row>
    <row r="69" spans="1:8" x14ac:dyDescent="0.25">
      <c r="A69" t="s">
        <v>136</v>
      </c>
      <c r="B69">
        <v>995</v>
      </c>
      <c r="C69" s="1">
        <f t="shared" si="2"/>
        <v>0.28387096774193554</v>
      </c>
      <c r="D69">
        <v>5</v>
      </c>
      <c r="E69">
        <f t="shared" si="6"/>
        <v>0</v>
      </c>
      <c r="F69" s="1">
        <f t="shared" si="3"/>
        <v>0</v>
      </c>
      <c r="G69" s="1">
        <f t="shared" si="4"/>
        <v>0.15476190476190474</v>
      </c>
      <c r="H69" s="1">
        <f t="shared" si="5"/>
        <v>8.3333333333333329E-2</v>
      </c>
    </row>
    <row r="70" spans="1:8" x14ac:dyDescent="0.25">
      <c r="A70" t="s">
        <v>137</v>
      </c>
      <c r="B70">
        <v>1239</v>
      </c>
      <c r="C70" s="1">
        <f t="shared" si="2"/>
        <v>0.24522613065326637</v>
      </c>
      <c r="D70">
        <v>10</v>
      </c>
      <c r="E70">
        <f t="shared" si="6"/>
        <v>5</v>
      </c>
      <c r="F70" s="1">
        <f t="shared" si="3"/>
        <v>1</v>
      </c>
      <c r="G70" s="1">
        <f t="shared" si="4"/>
        <v>0.22619047619047619</v>
      </c>
      <c r="H70" s="1">
        <f t="shared" si="5"/>
        <v>0.41666666666666669</v>
      </c>
    </row>
    <row r="71" spans="1:8" x14ac:dyDescent="0.25">
      <c r="A71" t="s">
        <v>138</v>
      </c>
      <c r="B71">
        <v>1413</v>
      </c>
      <c r="C71" s="1">
        <f t="shared" si="2"/>
        <v>0.1404358353510895</v>
      </c>
      <c r="D71">
        <v>15</v>
      </c>
      <c r="E71">
        <f t="shared" si="6"/>
        <v>5</v>
      </c>
      <c r="F71" s="1">
        <f t="shared" si="3"/>
        <v>0.5</v>
      </c>
      <c r="G71" s="1">
        <f t="shared" si="4"/>
        <v>0.29761904761904756</v>
      </c>
      <c r="H71" s="1">
        <f t="shared" si="5"/>
        <v>0.5</v>
      </c>
    </row>
    <row r="72" spans="1:8" x14ac:dyDescent="0.25">
      <c r="A72" t="s">
        <v>139</v>
      </c>
      <c r="B72">
        <v>1660</v>
      </c>
      <c r="C72" s="1">
        <f t="shared" si="2"/>
        <v>0.17480537862703471</v>
      </c>
      <c r="D72">
        <v>18</v>
      </c>
      <c r="E72">
        <f t="shared" si="6"/>
        <v>3</v>
      </c>
      <c r="F72" s="1">
        <f t="shared" si="3"/>
        <v>0.19999999999999996</v>
      </c>
      <c r="G72" s="1">
        <f t="shared" si="4"/>
        <v>0.27857142857142858</v>
      </c>
      <c r="H72" s="1">
        <f t="shared" si="5"/>
        <v>0.56666666666666665</v>
      </c>
    </row>
    <row r="73" spans="1:8" x14ac:dyDescent="0.25">
      <c r="A73" t="s">
        <v>140</v>
      </c>
      <c r="B73">
        <v>1986</v>
      </c>
      <c r="C73" s="1">
        <f t="shared" si="2"/>
        <v>0.19638554216867465</v>
      </c>
      <c r="D73">
        <v>31</v>
      </c>
      <c r="E73">
        <f t="shared" si="6"/>
        <v>13</v>
      </c>
      <c r="F73" s="1">
        <f t="shared" si="3"/>
        <v>0.72222222222222232</v>
      </c>
      <c r="G73" s="1">
        <f t="shared" si="4"/>
        <v>0.38174603174603178</v>
      </c>
      <c r="H73" s="1">
        <f t="shared" si="5"/>
        <v>0.47407407407407409</v>
      </c>
    </row>
    <row r="74" spans="1:8" x14ac:dyDescent="0.25">
      <c r="A74" t="s">
        <v>141</v>
      </c>
      <c r="B74">
        <v>2331</v>
      </c>
      <c r="C74" s="1">
        <f t="shared" si="2"/>
        <v>0.1737160120845922</v>
      </c>
      <c r="D74">
        <v>36</v>
      </c>
      <c r="E74">
        <f t="shared" si="6"/>
        <v>5</v>
      </c>
      <c r="F74" s="1">
        <f t="shared" si="3"/>
        <v>0.16129032258064524</v>
      </c>
      <c r="G74" s="1">
        <f t="shared" si="4"/>
        <v>0.40478750640040967</v>
      </c>
      <c r="H74" s="1">
        <f t="shared" si="5"/>
        <v>0.36117084826762252</v>
      </c>
    </row>
    <row r="75" spans="1:8" x14ac:dyDescent="0.25">
      <c r="A75" t="s">
        <v>142</v>
      </c>
      <c r="B75">
        <v>2758</v>
      </c>
      <c r="C75" s="1">
        <f t="shared" si="2"/>
        <v>0.18318318318318316</v>
      </c>
      <c r="D75">
        <v>43</v>
      </c>
      <c r="E75">
        <f t="shared" si="6"/>
        <v>7</v>
      </c>
      <c r="F75" s="1">
        <f t="shared" si="3"/>
        <v>0.19444444444444442</v>
      </c>
      <c r="G75" s="1">
        <f t="shared" si="4"/>
        <v>0.39685099846390176</v>
      </c>
      <c r="H75" s="1">
        <f t="shared" si="5"/>
        <v>0.35931899641577064</v>
      </c>
    </row>
    <row r="76" spans="1:8" x14ac:dyDescent="0.25">
      <c r="A76" t="s">
        <v>143</v>
      </c>
      <c r="B76">
        <v>3125</v>
      </c>
      <c r="C76" s="1">
        <f t="shared" si="2"/>
        <v>0.13306744017403926</v>
      </c>
      <c r="D76">
        <v>54</v>
      </c>
      <c r="E76">
        <f t="shared" si="6"/>
        <v>11</v>
      </c>
      <c r="F76" s="1">
        <f t="shared" si="3"/>
        <v>0.2558139534883721</v>
      </c>
      <c r="G76" s="1">
        <f t="shared" si="4"/>
        <v>0.43339584896224059</v>
      </c>
      <c r="H76" s="1">
        <f t="shared" si="5"/>
        <v>0.20384957350448726</v>
      </c>
    </row>
    <row r="77" spans="1:8" x14ac:dyDescent="0.25">
      <c r="A77" t="s">
        <v>144</v>
      </c>
      <c r="B77">
        <v>3617</v>
      </c>
      <c r="C77" s="1">
        <f t="shared" si="2"/>
        <v>0.15744000000000002</v>
      </c>
      <c r="D77">
        <v>67</v>
      </c>
      <c r="E77">
        <f t="shared" si="6"/>
        <v>13</v>
      </c>
      <c r="F77" s="1">
        <f t="shared" si="3"/>
        <v>0.2407407407407407</v>
      </c>
      <c r="G77" s="1">
        <f t="shared" si="4"/>
        <v>0.32493024049663205</v>
      </c>
      <c r="H77" s="1">
        <f t="shared" si="5"/>
        <v>0.23033304622451908</v>
      </c>
    </row>
    <row r="78" spans="1:8" x14ac:dyDescent="0.25">
      <c r="A78" t="s">
        <v>145</v>
      </c>
      <c r="B78">
        <v>4045</v>
      </c>
      <c r="C78" s="1">
        <f t="shared" si="2"/>
        <v>0.11833010782416364</v>
      </c>
      <c r="D78">
        <v>91</v>
      </c>
      <c r="E78">
        <f t="shared" si="6"/>
        <v>24</v>
      </c>
      <c r="F78" s="1">
        <f t="shared" si="3"/>
        <v>0.35820895522388052</v>
      </c>
      <c r="G78" s="1">
        <f t="shared" si="4"/>
        <v>0.30467437695718641</v>
      </c>
      <c r="H78" s="1">
        <f t="shared" si="5"/>
        <v>0.28492121648433111</v>
      </c>
    </row>
    <row r="79" spans="1:8" x14ac:dyDescent="0.25">
      <c r="A79" t="s">
        <v>146</v>
      </c>
      <c r="B79">
        <v>4371</v>
      </c>
      <c r="C79" s="1">
        <f t="shared" si="2"/>
        <v>8.0593325092707113E-2</v>
      </c>
      <c r="D79">
        <v>103</v>
      </c>
      <c r="E79">
        <f t="shared" si="6"/>
        <v>12</v>
      </c>
      <c r="F79" s="1">
        <f t="shared" si="3"/>
        <v>0.13186813186813184</v>
      </c>
      <c r="G79" s="1">
        <f t="shared" si="4"/>
        <v>0.29494125293834816</v>
      </c>
      <c r="H79" s="1">
        <f t="shared" si="5"/>
        <v>0.2436059426109177</v>
      </c>
    </row>
    <row r="80" spans="1:8" x14ac:dyDescent="0.25">
      <c r="A80" t="s">
        <v>147</v>
      </c>
      <c r="B80">
        <v>5529</v>
      </c>
      <c r="C80" s="1">
        <f t="shared" si="2"/>
        <v>0.26492793411118742</v>
      </c>
      <c r="D80">
        <v>124</v>
      </c>
      <c r="E80">
        <f t="shared" si="6"/>
        <v>21</v>
      </c>
      <c r="F80" s="1">
        <f t="shared" si="3"/>
        <v>0.20388349514563098</v>
      </c>
      <c r="G80" s="1">
        <f t="shared" si="4"/>
        <v>0.22089286335597796</v>
      </c>
      <c r="H80" s="1">
        <f t="shared" si="5"/>
        <v>0.23132019407921445</v>
      </c>
    </row>
    <row r="81" spans="1:8" x14ac:dyDescent="0.25">
      <c r="A81" t="s">
        <v>148</v>
      </c>
      <c r="B81">
        <v>6185</v>
      </c>
      <c r="C81" s="1">
        <f t="shared" si="2"/>
        <v>0.11864713329716037</v>
      </c>
      <c r="D81">
        <v>138</v>
      </c>
      <c r="E81">
        <f t="shared" si="6"/>
        <v>14</v>
      </c>
      <c r="F81" s="1">
        <f t="shared" si="3"/>
        <v>0.11290322580645151</v>
      </c>
      <c r="G81" s="1">
        <f t="shared" si="4"/>
        <v>0.21398042095966457</v>
      </c>
      <c r="H81" s="1">
        <f t="shared" si="5"/>
        <v>0.1495516176067381</v>
      </c>
    </row>
    <row r="82" spans="1:8" x14ac:dyDescent="0.25">
      <c r="A82" t="s">
        <v>149</v>
      </c>
      <c r="B82">
        <v>6968</v>
      </c>
      <c r="C82" s="1">
        <f t="shared" si="2"/>
        <v>0.12659660468876321</v>
      </c>
      <c r="D82">
        <v>171</v>
      </c>
      <c r="E82">
        <f t="shared" si="6"/>
        <v>33</v>
      </c>
      <c r="F82" s="1">
        <f t="shared" si="3"/>
        <v>0.23913043478260865</v>
      </c>
      <c r="G82" s="1">
        <f t="shared" si="4"/>
        <v>0.22036413386511661</v>
      </c>
      <c r="H82" s="1">
        <f t="shared" si="5"/>
        <v>0.18530571857823039</v>
      </c>
    </row>
    <row r="83" spans="1:8" x14ac:dyDescent="0.25">
      <c r="A83" t="s">
        <v>150</v>
      </c>
      <c r="B83">
        <v>7694</v>
      </c>
      <c r="C83" s="1">
        <f t="shared" si="2"/>
        <v>0.10419058553386917</v>
      </c>
      <c r="D83">
        <v>206</v>
      </c>
      <c r="E83">
        <f t="shared" si="6"/>
        <v>35</v>
      </c>
      <c r="F83" s="1">
        <f t="shared" si="3"/>
        <v>0.20467836257309946</v>
      </c>
      <c r="G83" s="1">
        <f t="shared" si="4"/>
        <v>0.21305904944864909</v>
      </c>
      <c r="H83" s="1">
        <f t="shared" si="5"/>
        <v>0.18557067438738653</v>
      </c>
    </row>
    <row r="84" spans="1:8" x14ac:dyDescent="0.25">
      <c r="A84" t="s">
        <v>151</v>
      </c>
      <c r="B84">
        <v>8225</v>
      </c>
      <c r="C84" s="1">
        <f t="shared" si="2"/>
        <v>6.9014816740317064E-2</v>
      </c>
      <c r="D84">
        <v>236</v>
      </c>
      <c r="E84">
        <f t="shared" si="6"/>
        <v>30</v>
      </c>
      <c r="F84" s="1">
        <f t="shared" si="3"/>
        <v>0.14563106796116498</v>
      </c>
      <c r="G84" s="1">
        <f t="shared" si="4"/>
        <v>0.19947195333728113</v>
      </c>
      <c r="H84" s="1">
        <f t="shared" si="5"/>
        <v>0.19647995510562435</v>
      </c>
    </row>
    <row r="85" spans="1:8" x14ac:dyDescent="0.25">
      <c r="A85" t="s">
        <v>152</v>
      </c>
      <c r="B85">
        <v>8936</v>
      </c>
      <c r="C85" s="1">
        <f t="shared" si="2"/>
        <v>8.644376899696038E-2</v>
      </c>
      <c r="D85">
        <v>262</v>
      </c>
      <c r="E85">
        <f t="shared" si="6"/>
        <v>26</v>
      </c>
      <c r="F85" s="1">
        <f t="shared" si="3"/>
        <v>0.11016949152542366</v>
      </c>
      <c r="G85" s="1">
        <f t="shared" si="4"/>
        <v>0.16403774423750159</v>
      </c>
      <c r="H85" s="1">
        <f t="shared" si="5"/>
        <v>0.15349297401989603</v>
      </c>
    </row>
    <row r="86" spans="1:8" x14ac:dyDescent="0.25">
      <c r="A86" t="s">
        <v>153</v>
      </c>
      <c r="B86">
        <v>9472</v>
      </c>
      <c r="C86" s="1">
        <f t="shared" si="2"/>
        <v>5.9982094897045757E-2</v>
      </c>
      <c r="D86">
        <v>302</v>
      </c>
      <c r="E86">
        <f t="shared" si="6"/>
        <v>40</v>
      </c>
      <c r="F86" s="1">
        <f t="shared" si="3"/>
        <v>0.15267175572519087</v>
      </c>
      <c r="G86" s="1">
        <f t="shared" si="4"/>
        <v>0.16700969050279574</v>
      </c>
      <c r="H86" s="1">
        <f t="shared" si="5"/>
        <v>0.1361574384039265</v>
      </c>
    </row>
    <row r="87" spans="1:8" x14ac:dyDescent="0.25">
      <c r="A87" t="s">
        <v>154</v>
      </c>
      <c r="B87">
        <v>10032</v>
      </c>
      <c r="C87" s="1">
        <f t="shared" si="2"/>
        <v>5.9121621621621712E-2</v>
      </c>
      <c r="D87">
        <v>311</v>
      </c>
      <c r="E87">
        <f t="shared" si="6"/>
        <v>9</v>
      </c>
      <c r="F87" s="1">
        <f t="shared" si="3"/>
        <v>2.9801324503311299E-2</v>
      </c>
      <c r="G87" s="1">
        <f t="shared" si="4"/>
        <v>0.14214080898246434</v>
      </c>
      <c r="H87" s="1">
        <f t="shared" si="5"/>
        <v>9.7547523917975276E-2</v>
      </c>
    </row>
    <row r="88" spans="1:8" x14ac:dyDescent="0.25">
      <c r="A88" t="s">
        <v>155</v>
      </c>
      <c r="B88">
        <v>10784</v>
      </c>
      <c r="C88" s="1">
        <f t="shared" si="2"/>
        <v>7.4960127591706449E-2</v>
      </c>
      <c r="D88">
        <v>319</v>
      </c>
      <c r="E88">
        <f t="shared" si="6"/>
        <v>8</v>
      </c>
      <c r="F88" s="1">
        <f t="shared" si="3"/>
        <v>2.5723472668810254E-2</v>
      </c>
      <c r="G88" s="1">
        <f t="shared" si="4"/>
        <v>0.12968655853422989</v>
      </c>
      <c r="H88" s="1">
        <f t="shared" si="5"/>
        <v>6.9398850965770809E-2</v>
      </c>
    </row>
    <row r="89" spans="1:8" x14ac:dyDescent="0.25">
      <c r="A89" t="s">
        <v>156</v>
      </c>
      <c r="B89">
        <v>11572</v>
      </c>
      <c r="C89" s="1">
        <f t="shared" si="2"/>
        <v>7.3071216617210721E-2</v>
      </c>
      <c r="D89">
        <v>334</v>
      </c>
      <c r="E89">
        <f t="shared" si="6"/>
        <v>15</v>
      </c>
      <c r="F89" s="1">
        <f t="shared" si="3"/>
        <v>4.7021943573667624E-2</v>
      </c>
      <c r="G89" s="1">
        <f t="shared" si="4"/>
        <v>0.10224248836152403</v>
      </c>
      <c r="H89" s="1">
        <f t="shared" si="5"/>
        <v>3.4182246915263059E-2</v>
      </c>
    </row>
    <row r="90" spans="1:8" x14ac:dyDescent="0.25">
      <c r="A90" t="s">
        <v>157</v>
      </c>
      <c r="B90">
        <v>12326</v>
      </c>
      <c r="C90" s="1">
        <f t="shared" si="2"/>
        <v>6.515727618389211E-2</v>
      </c>
      <c r="D90">
        <v>421</v>
      </c>
      <c r="E90">
        <f t="shared" si="6"/>
        <v>87</v>
      </c>
      <c r="F90" s="1">
        <f t="shared" si="3"/>
        <v>0.26047904191616778</v>
      </c>
      <c r="G90" s="1">
        <f t="shared" si="4"/>
        <v>0.11021401398196236</v>
      </c>
      <c r="H90" s="1">
        <f t="shared" si="5"/>
        <v>0.11107481938621522</v>
      </c>
    </row>
    <row r="91" spans="1:8" x14ac:dyDescent="0.25">
      <c r="A91" t="s">
        <v>158</v>
      </c>
      <c r="B91">
        <v>12847</v>
      </c>
      <c r="C91" s="1">
        <f t="shared" si="2"/>
        <v>4.2268375791010948E-2</v>
      </c>
      <c r="D91">
        <v>461</v>
      </c>
      <c r="E91">
        <f t="shared" si="6"/>
        <v>40</v>
      </c>
      <c r="F91" s="1">
        <f t="shared" si="3"/>
        <v>9.5011876484560664E-2</v>
      </c>
      <c r="G91" s="1">
        <f t="shared" si="4"/>
        <v>0.10298270091387603</v>
      </c>
      <c r="H91" s="1">
        <f t="shared" si="5"/>
        <v>0.13417095399146536</v>
      </c>
    </row>
    <row r="92" spans="1:8" x14ac:dyDescent="0.25">
      <c r="A92" t="s">
        <v>159</v>
      </c>
      <c r="B92">
        <v>13684</v>
      </c>
      <c r="C92" s="1">
        <f t="shared" si="2"/>
        <v>6.5151397213357276E-2</v>
      </c>
      <c r="D92">
        <v>582</v>
      </c>
      <c r="E92">
        <f t="shared" si="6"/>
        <v>121</v>
      </c>
      <c r="F92" s="1">
        <f t="shared" si="3"/>
        <v>0.26247288503253796</v>
      </c>
      <c r="G92" s="1">
        <f t="shared" si="4"/>
        <v>0.1247403285577495</v>
      </c>
      <c r="H92" s="1">
        <f t="shared" si="5"/>
        <v>0.20598793447775546</v>
      </c>
    </row>
    <row r="93" spans="1:8" x14ac:dyDescent="0.25">
      <c r="A93" t="s">
        <v>160</v>
      </c>
      <c r="B93">
        <v>14193</v>
      </c>
      <c r="C93" s="1">
        <f t="shared" si="2"/>
        <v>3.7196726103478461E-2</v>
      </c>
      <c r="D93">
        <v>652</v>
      </c>
      <c r="E93">
        <f t="shared" si="6"/>
        <v>70</v>
      </c>
      <c r="F93" s="1">
        <f t="shared" si="3"/>
        <v>0.1202749140893471</v>
      </c>
      <c r="G93" s="1">
        <f t="shared" si="4"/>
        <v>0.12011220832405753</v>
      </c>
      <c r="H93" s="1">
        <f t="shared" si="5"/>
        <v>0.15925322520214857</v>
      </c>
    </row>
    <row r="95" spans="1:8" x14ac:dyDescent="0.25">
      <c r="A95" t="s">
        <v>161</v>
      </c>
      <c r="C95" s="1">
        <f>AVERAGE(C87:C93)</f>
        <v>5.9560963017468237E-2</v>
      </c>
      <c r="F95" s="1">
        <f>AVERAGE(F87:F93)</f>
        <v>0.12011220832405753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730.31315982728552</v>
      </c>
      <c r="E98" s="1">
        <v>0.1196319018404908</v>
      </c>
    </row>
    <row r="99" spans="1:5" x14ac:dyDescent="0.25">
      <c r="A99" t="s">
        <v>4</v>
      </c>
      <c r="D99" s="2">
        <v>818.03268622226119</v>
      </c>
      <c r="E99" s="1">
        <v>0.25460122699386512</v>
      </c>
    </row>
    <row r="100" spans="1:5" x14ac:dyDescent="0.25">
      <c r="A100" t="s">
        <v>5</v>
      </c>
      <c r="D100" s="2">
        <v>916.28839864567783</v>
      </c>
      <c r="E100" s="1">
        <v>0.4049079754601228</v>
      </c>
    </row>
    <row r="101" spans="1:5" x14ac:dyDescent="0.25">
      <c r="A101" t="s">
        <v>6</v>
      </c>
      <c r="D101" s="2">
        <v>1026.345821668725</v>
      </c>
      <c r="E101" s="1">
        <v>0.57361963190184051</v>
      </c>
    </row>
    <row r="102" spans="1:5" x14ac:dyDescent="0.25">
      <c r="A102" t="s">
        <v>7</v>
      </c>
      <c r="D102" s="2">
        <v>1149.6224848135239</v>
      </c>
      <c r="E102" s="1">
        <v>0.76226993865030668</v>
      </c>
    </row>
    <row r="103" spans="1:5" x14ac:dyDescent="0.25">
      <c r="A103" t="s">
        <v>8</v>
      </c>
      <c r="D103" s="2">
        <v>1287.7061802034671</v>
      </c>
      <c r="E103" s="1">
        <v>0.9739263803680982</v>
      </c>
    </row>
    <row r="104" spans="1:5" x14ac:dyDescent="0.25">
      <c r="A104" t="s">
        <v>9</v>
      </c>
      <c r="D104" s="2">
        <v>1442.375413180242</v>
      </c>
      <c r="E104" s="1">
        <v>1.2116564417177911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0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185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92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95</v>
      </c>
      <c r="C52" s="1">
        <f t="shared" ref="C52:C93" si="2">(B52/B51) - 1</f>
        <v>3.2608695652173836E-2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108</v>
      </c>
      <c r="C53" s="1">
        <f t="shared" si="2"/>
        <v>0.13684210526315788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123</v>
      </c>
      <c r="C54" s="1">
        <f t="shared" si="2"/>
        <v>0.13888888888888884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138</v>
      </c>
      <c r="C55" s="1">
        <f t="shared" si="2"/>
        <v>0.12195121951219523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164</v>
      </c>
      <c r="C56" s="1">
        <f t="shared" si="2"/>
        <v>0.18840579710144922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197</v>
      </c>
      <c r="C57" s="1">
        <f t="shared" si="2"/>
        <v>0.20121951219512191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218</v>
      </c>
      <c r="C58" s="1">
        <f t="shared" si="2"/>
        <v>0.10659898477157359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218</v>
      </c>
      <c r="C59" s="1">
        <f t="shared" si="2"/>
        <v>0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328</v>
      </c>
      <c r="C60" s="1">
        <f t="shared" si="2"/>
        <v>0.50458715596330284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413</v>
      </c>
      <c r="C61" s="1">
        <f t="shared" si="2"/>
        <v>0.25914634146341453</v>
      </c>
      <c r="D61">
        <v>1</v>
      </c>
      <c r="E61">
        <f t="shared" si="1"/>
        <v>1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525</v>
      </c>
      <c r="C62" s="1">
        <f t="shared" si="2"/>
        <v>0.27118644067796605</v>
      </c>
      <c r="D62">
        <v>1</v>
      </c>
      <c r="E62">
        <f t="shared" si="1"/>
        <v>0</v>
      </c>
      <c r="F62" s="1">
        <f t="shared" ref="F62:F93" si="3">(D62/D61) - 1</f>
        <v>0</v>
      </c>
      <c r="G62" s="1">
        <f t="shared" ref="G62:G93" si="4">AVERAGE(F56:F62)</f>
        <v>0</v>
      </c>
      <c r="H62" s="1">
        <f t="shared" ref="H62:H93" si="5">AVERAGE(F60:F62)</f>
        <v>0</v>
      </c>
    </row>
    <row r="63" spans="1:8" x14ac:dyDescent="0.25">
      <c r="A63" t="s">
        <v>130</v>
      </c>
      <c r="B63">
        <v>646</v>
      </c>
      <c r="C63" s="1">
        <f t="shared" si="2"/>
        <v>0.2304761904761905</v>
      </c>
      <c r="D63">
        <v>5</v>
      </c>
      <c r="E63">
        <f t="shared" si="1"/>
        <v>4</v>
      </c>
      <c r="F63" s="1">
        <f t="shared" si="3"/>
        <v>4</v>
      </c>
      <c r="G63" s="1">
        <f t="shared" si="4"/>
        <v>2</v>
      </c>
      <c r="H63" s="1">
        <f t="shared" si="5"/>
        <v>2</v>
      </c>
    </row>
    <row r="64" spans="1:8" x14ac:dyDescent="0.25">
      <c r="A64" t="s">
        <v>131</v>
      </c>
      <c r="B64">
        <v>777</v>
      </c>
      <c r="C64" s="1">
        <f t="shared" si="2"/>
        <v>0.20278637770897823</v>
      </c>
      <c r="D64">
        <v>9</v>
      </c>
      <c r="E64">
        <f t="shared" si="1"/>
        <v>4</v>
      </c>
      <c r="F64" s="1">
        <f t="shared" si="3"/>
        <v>0.8</v>
      </c>
      <c r="G64" s="1">
        <f t="shared" si="4"/>
        <v>1.5999999999999999</v>
      </c>
      <c r="H64" s="1">
        <f t="shared" si="5"/>
        <v>1.5999999999999999</v>
      </c>
    </row>
    <row r="65" spans="1:8" x14ac:dyDescent="0.25">
      <c r="A65" t="s">
        <v>132</v>
      </c>
      <c r="B65">
        <v>1159</v>
      </c>
      <c r="C65" s="1">
        <f t="shared" si="2"/>
        <v>0.49163449163449169</v>
      </c>
      <c r="D65">
        <v>11</v>
      </c>
      <c r="E65">
        <f t="shared" si="1"/>
        <v>2</v>
      </c>
      <c r="F65" s="1">
        <f t="shared" si="3"/>
        <v>0.22222222222222232</v>
      </c>
      <c r="G65" s="1">
        <f t="shared" si="4"/>
        <v>1.2555555555555555</v>
      </c>
      <c r="H65" s="1">
        <f t="shared" si="5"/>
        <v>1.674074074074074</v>
      </c>
    </row>
    <row r="66" spans="1:8" x14ac:dyDescent="0.25">
      <c r="A66" t="s">
        <v>133</v>
      </c>
      <c r="B66">
        <v>1838</v>
      </c>
      <c r="C66" s="1">
        <f t="shared" si="2"/>
        <v>0.58584987057808458</v>
      </c>
      <c r="D66">
        <v>15</v>
      </c>
      <c r="E66">
        <f t="shared" si="1"/>
        <v>4</v>
      </c>
      <c r="F66" s="1">
        <f t="shared" si="3"/>
        <v>0.36363636363636354</v>
      </c>
      <c r="G66" s="1">
        <f t="shared" si="4"/>
        <v>1.077171717171717</v>
      </c>
      <c r="H66" s="1">
        <f t="shared" si="5"/>
        <v>0.46195286195286195</v>
      </c>
    </row>
    <row r="67" spans="1:8" x14ac:dyDescent="0.25">
      <c r="A67" t="s">
        <v>134</v>
      </c>
      <c r="B67">
        <v>2417</v>
      </c>
      <c r="C67" s="1">
        <f t="shared" si="2"/>
        <v>0.31501632208922747</v>
      </c>
      <c r="D67">
        <v>25</v>
      </c>
      <c r="E67">
        <f t="shared" si="1"/>
        <v>10</v>
      </c>
      <c r="F67" s="1">
        <f t="shared" si="3"/>
        <v>0.66666666666666674</v>
      </c>
      <c r="G67" s="1">
        <f t="shared" si="4"/>
        <v>1.0087542087542087</v>
      </c>
      <c r="H67" s="1">
        <f t="shared" si="5"/>
        <v>0.41750841750841755</v>
      </c>
    </row>
    <row r="68" spans="1:8" x14ac:dyDescent="0.25">
      <c r="A68" t="s">
        <v>135</v>
      </c>
      <c r="B68">
        <v>3240</v>
      </c>
      <c r="C68" s="1">
        <f t="shared" si="2"/>
        <v>0.3405047579644187</v>
      </c>
      <c r="D68">
        <v>35</v>
      </c>
      <c r="E68">
        <f t="shared" ref="E68:E99" si="6">D68 - D67</f>
        <v>10</v>
      </c>
      <c r="F68" s="1">
        <f t="shared" si="3"/>
        <v>0.39999999999999991</v>
      </c>
      <c r="G68" s="1">
        <f t="shared" si="4"/>
        <v>0.92178932178932171</v>
      </c>
      <c r="H68" s="1">
        <f t="shared" si="5"/>
        <v>0.47676767676767673</v>
      </c>
    </row>
    <row r="69" spans="1:8" x14ac:dyDescent="0.25">
      <c r="A69" t="s">
        <v>136</v>
      </c>
      <c r="B69">
        <v>4257</v>
      </c>
      <c r="C69" s="1">
        <f t="shared" si="2"/>
        <v>0.31388888888888888</v>
      </c>
      <c r="D69">
        <v>44</v>
      </c>
      <c r="E69">
        <f t="shared" si="6"/>
        <v>9</v>
      </c>
      <c r="F69" s="1">
        <f t="shared" si="3"/>
        <v>0.25714285714285712</v>
      </c>
      <c r="G69" s="1">
        <f t="shared" si="4"/>
        <v>0.95852401566687273</v>
      </c>
      <c r="H69" s="1">
        <f t="shared" si="5"/>
        <v>0.44126984126984126</v>
      </c>
    </row>
    <row r="70" spans="1:8" x14ac:dyDescent="0.25">
      <c r="A70" t="s">
        <v>137</v>
      </c>
      <c r="B70">
        <v>4955</v>
      </c>
      <c r="C70" s="1">
        <f t="shared" si="2"/>
        <v>0.16396523373267557</v>
      </c>
      <c r="D70">
        <v>48</v>
      </c>
      <c r="E70">
        <f t="shared" si="6"/>
        <v>4</v>
      </c>
      <c r="F70" s="1">
        <f t="shared" si="3"/>
        <v>9.0909090909090828E-2</v>
      </c>
      <c r="G70" s="1">
        <f t="shared" si="4"/>
        <v>0.40008245722531433</v>
      </c>
      <c r="H70" s="1">
        <f t="shared" si="5"/>
        <v>0.24935064935064929</v>
      </c>
    </row>
    <row r="71" spans="1:8" x14ac:dyDescent="0.25">
      <c r="A71" t="s">
        <v>138</v>
      </c>
      <c r="B71">
        <v>5752</v>
      </c>
      <c r="C71" s="1">
        <f t="shared" si="2"/>
        <v>0.16084762865792124</v>
      </c>
      <c r="D71">
        <v>56</v>
      </c>
      <c r="E71">
        <f t="shared" si="6"/>
        <v>8</v>
      </c>
      <c r="F71" s="1">
        <f t="shared" si="3"/>
        <v>0.16666666666666674</v>
      </c>
      <c r="G71" s="1">
        <f t="shared" si="4"/>
        <v>0.30960626674912384</v>
      </c>
      <c r="H71" s="1">
        <f t="shared" si="5"/>
        <v>0.17157287157287157</v>
      </c>
    </row>
    <row r="72" spans="1:8" x14ac:dyDescent="0.25">
      <c r="A72" t="s">
        <v>139</v>
      </c>
      <c r="B72">
        <v>6620</v>
      </c>
      <c r="C72" s="1">
        <f t="shared" si="2"/>
        <v>0.15090403337969405</v>
      </c>
      <c r="D72">
        <v>89</v>
      </c>
      <c r="E72">
        <f t="shared" si="6"/>
        <v>33</v>
      </c>
      <c r="F72" s="1">
        <f t="shared" si="3"/>
        <v>0.58928571428571419</v>
      </c>
      <c r="G72" s="1">
        <f t="shared" si="4"/>
        <v>0.36204390847247986</v>
      </c>
      <c r="H72" s="1">
        <f t="shared" si="5"/>
        <v>0.28228715728715725</v>
      </c>
    </row>
    <row r="73" spans="1:8" x14ac:dyDescent="0.25">
      <c r="A73" t="s">
        <v>140</v>
      </c>
      <c r="B73">
        <v>7738</v>
      </c>
      <c r="C73" s="1">
        <f t="shared" si="2"/>
        <v>0.16888217522658611</v>
      </c>
      <c r="D73">
        <v>122</v>
      </c>
      <c r="E73">
        <f t="shared" si="6"/>
        <v>33</v>
      </c>
      <c r="F73" s="1">
        <f t="shared" si="3"/>
        <v>0.3707865168539326</v>
      </c>
      <c r="G73" s="1">
        <f t="shared" si="4"/>
        <v>0.36306535893213265</v>
      </c>
      <c r="H73" s="1">
        <f t="shared" si="5"/>
        <v>0.37557963260210453</v>
      </c>
    </row>
    <row r="74" spans="1:8" x14ac:dyDescent="0.25">
      <c r="A74" t="s">
        <v>141</v>
      </c>
      <c r="B74">
        <v>8966</v>
      </c>
      <c r="C74" s="1">
        <f t="shared" si="2"/>
        <v>0.15869733781338846</v>
      </c>
      <c r="D74">
        <v>154</v>
      </c>
      <c r="E74">
        <f t="shared" si="6"/>
        <v>32</v>
      </c>
      <c r="F74" s="1">
        <f t="shared" si="3"/>
        <v>0.26229508196721318</v>
      </c>
      <c r="G74" s="1">
        <f t="shared" si="4"/>
        <v>0.30529798968935351</v>
      </c>
      <c r="H74" s="1">
        <f t="shared" si="5"/>
        <v>0.40745577103561997</v>
      </c>
    </row>
    <row r="75" spans="1:8" x14ac:dyDescent="0.25">
      <c r="A75" t="s">
        <v>142</v>
      </c>
      <c r="B75">
        <v>10402</v>
      </c>
      <c r="C75" s="1">
        <f t="shared" si="2"/>
        <v>0.16016060673656041</v>
      </c>
      <c r="D75">
        <v>192</v>
      </c>
      <c r="E75">
        <f t="shared" si="6"/>
        <v>38</v>
      </c>
      <c r="F75" s="1">
        <f t="shared" si="3"/>
        <v>0.24675324675324672</v>
      </c>
      <c r="G75" s="1">
        <f t="shared" si="4"/>
        <v>0.28340559636838875</v>
      </c>
      <c r="H75" s="1">
        <f t="shared" si="5"/>
        <v>0.29327828185813082</v>
      </c>
    </row>
    <row r="76" spans="1:8" x14ac:dyDescent="0.25">
      <c r="A76" t="s">
        <v>143</v>
      </c>
      <c r="B76">
        <v>11736</v>
      </c>
      <c r="C76" s="1">
        <f t="shared" si="2"/>
        <v>0.12824456835223996</v>
      </c>
      <c r="D76">
        <v>216</v>
      </c>
      <c r="E76">
        <f t="shared" si="6"/>
        <v>24</v>
      </c>
      <c r="F76" s="1">
        <f t="shared" si="3"/>
        <v>0.125</v>
      </c>
      <c r="G76" s="1">
        <f t="shared" si="4"/>
        <v>0.26452804534798063</v>
      </c>
      <c r="H76" s="1">
        <f t="shared" si="5"/>
        <v>0.21134944290681998</v>
      </c>
    </row>
    <row r="77" spans="1:8" x14ac:dyDescent="0.25">
      <c r="A77" t="s">
        <v>144</v>
      </c>
      <c r="B77">
        <v>12500</v>
      </c>
      <c r="C77" s="1">
        <f t="shared" si="2"/>
        <v>6.5098841172460897E-2</v>
      </c>
      <c r="D77">
        <v>231</v>
      </c>
      <c r="E77">
        <f t="shared" si="6"/>
        <v>15</v>
      </c>
      <c r="F77" s="1">
        <f t="shared" si="3"/>
        <v>6.944444444444442E-2</v>
      </c>
      <c r="G77" s="1">
        <f t="shared" si="4"/>
        <v>0.26146166728160253</v>
      </c>
      <c r="H77" s="1">
        <f t="shared" si="5"/>
        <v>0.14706589706589704</v>
      </c>
    </row>
    <row r="78" spans="1:8" x14ac:dyDescent="0.25">
      <c r="A78" t="s">
        <v>145</v>
      </c>
      <c r="B78">
        <v>13837</v>
      </c>
      <c r="C78" s="1">
        <f t="shared" si="2"/>
        <v>0.10695999999999994</v>
      </c>
      <c r="D78">
        <v>260</v>
      </c>
      <c r="E78">
        <f t="shared" si="6"/>
        <v>29</v>
      </c>
      <c r="F78" s="1">
        <f t="shared" si="3"/>
        <v>0.12554112554112562</v>
      </c>
      <c r="G78" s="1">
        <f t="shared" si="4"/>
        <v>0.2555865899779538</v>
      </c>
      <c r="H78" s="1">
        <f t="shared" si="5"/>
        <v>0.10666185666185668</v>
      </c>
    </row>
    <row r="79" spans="1:8" x14ac:dyDescent="0.25">
      <c r="A79" t="s">
        <v>146</v>
      </c>
      <c r="B79">
        <v>15202</v>
      </c>
      <c r="C79" s="1">
        <f t="shared" si="2"/>
        <v>9.8648550986485617E-2</v>
      </c>
      <c r="D79">
        <v>356</v>
      </c>
      <c r="E79">
        <f t="shared" si="6"/>
        <v>96</v>
      </c>
      <c r="F79" s="1">
        <f t="shared" si="3"/>
        <v>0.36923076923076925</v>
      </c>
      <c r="G79" s="1">
        <f t="shared" si="4"/>
        <v>0.22415016925581882</v>
      </c>
      <c r="H79" s="1">
        <f t="shared" si="5"/>
        <v>0.18807211307211311</v>
      </c>
    </row>
    <row r="80" spans="1:8" x14ac:dyDescent="0.25">
      <c r="A80" t="s">
        <v>147</v>
      </c>
      <c r="B80">
        <v>16790</v>
      </c>
      <c r="C80" s="1">
        <f t="shared" si="2"/>
        <v>0.10445993948164722</v>
      </c>
      <c r="D80">
        <v>433</v>
      </c>
      <c r="E80">
        <f t="shared" si="6"/>
        <v>77</v>
      </c>
      <c r="F80" s="1">
        <f t="shared" si="3"/>
        <v>0.21629213483146059</v>
      </c>
      <c r="G80" s="1">
        <f t="shared" si="4"/>
        <v>0.20207954325260855</v>
      </c>
      <c r="H80" s="1">
        <f t="shared" si="5"/>
        <v>0.23702134320111848</v>
      </c>
    </row>
    <row r="81" spans="1:8" x14ac:dyDescent="0.25">
      <c r="A81" t="s">
        <v>148</v>
      </c>
      <c r="B81">
        <v>18941</v>
      </c>
      <c r="C81" s="1">
        <f t="shared" si="2"/>
        <v>0.12811197141155439</v>
      </c>
      <c r="D81">
        <v>503</v>
      </c>
      <c r="E81">
        <f t="shared" si="6"/>
        <v>70</v>
      </c>
      <c r="F81" s="1">
        <f t="shared" si="3"/>
        <v>0.16166281755196299</v>
      </c>
      <c r="G81" s="1">
        <f t="shared" si="4"/>
        <v>0.18770350547900136</v>
      </c>
      <c r="H81" s="1">
        <f t="shared" si="5"/>
        <v>0.24906190720473095</v>
      </c>
    </row>
    <row r="82" spans="1:8" x14ac:dyDescent="0.25">
      <c r="A82" t="s">
        <v>149</v>
      </c>
      <c r="B82">
        <v>20974</v>
      </c>
      <c r="C82" s="1">
        <f t="shared" si="2"/>
        <v>0.10733329813631798</v>
      </c>
      <c r="D82">
        <v>599</v>
      </c>
      <c r="E82">
        <f t="shared" si="6"/>
        <v>96</v>
      </c>
      <c r="F82" s="1">
        <f t="shared" si="3"/>
        <v>0.19085487077534791</v>
      </c>
      <c r="G82" s="1">
        <f t="shared" si="4"/>
        <v>0.17971802319644439</v>
      </c>
      <c r="H82" s="1">
        <f t="shared" si="5"/>
        <v>0.18960327438625715</v>
      </c>
    </row>
    <row r="83" spans="1:8" x14ac:dyDescent="0.25">
      <c r="A83" t="s">
        <v>150</v>
      </c>
      <c r="B83">
        <v>22860</v>
      </c>
      <c r="C83" s="1">
        <f t="shared" si="2"/>
        <v>8.9920854391150939E-2</v>
      </c>
      <c r="D83">
        <v>686</v>
      </c>
      <c r="E83">
        <f t="shared" si="6"/>
        <v>87</v>
      </c>
      <c r="F83" s="1">
        <f t="shared" si="3"/>
        <v>0.14524207011686152</v>
      </c>
      <c r="G83" s="1">
        <f t="shared" si="4"/>
        <v>0.1826097474988532</v>
      </c>
      <c r="H83" s="1">
        <f t="shared" si="5"/>
        <v>0.16591991948139082</v>
      </c>
    </row>
    <row r="84" spans="1:8" x14ac:dyDescent="0.25">
      <c r="A84" t="s">
        <v>151</v>
      </c>
      <c r="B84">
        <v>25475</v>
      </c>
      <c r="C84" s="1">
        <f t="shared" si="2"/>
        <v>0.1143919510061242</v>
      </c>
      <c r="D84">
        <v>756</v>
      </c>
      <c r="E84">
        <f t="shared" si="6"/>
        <v>70</v>
      </c>
      <c r="F84" s="1">
        <f t="shared" si="3"/>
        <v>0.1020408163265305</v>
      </c>
      <c r="G84" s="1">
        <f t="shared" si="4"/>
        <v>0.18726637205343691</v>
      </c>
      <c r="H84" s="1">
        <f t="shared" si="5"/>
        <v>0.14604591907291331</v>
      </c>
    </row>
    <row r="85" spans="1:8" x14ac:dyDescent="0.25">
      <c r="A85" t="s">
        <v>152</v>
      </c>
      <c r="B85">
        <v>26867</v>
      </c>
      <c r="C85" s="1">
        <f t="shared" si="2"/>
        <v>5.4641805691854728E-2</v>
      </c>
      <c r="D85">
        <v>844</v>
      </c>
      <c r="E85">
        <f t="shared" si="6"/>
        <v>88</v>
      </c>
      <c r="F85" s="1">
        <f t="shared" si="3"/>
        <v>0.11640211640211651</v>
      </c>
      <c r="G85" s="1">
        <f t="shared" si="4"/>
        <v>0.18596079931929274</v>
      </c>
      <c r="H85" s="1">
        <f t="shared" si="5"/>
        <v>0.12122833428183617</v>
      </c>
    </row>
    <row r="86" spans="1:8" x14ac:dyDescent="0.25">
      <c r="A86" t="s">
        <v>153</v>
      </c>
      <c r="B86">
        <v>28164</v>
      </c>
      <c r="C86" s="1">
        <f t="shared" si="2"/>
        <v>4.8274835299810137E-2</v>
      </c>
      <c r="D86">
        <v>844</v>
      </c>
      <c r="E86">
        <f t="shared" si="6"/>
        <v>0</v>
      </c>
      <c r="F86" s="1">
        <f t="shared" si="3"/>
        <v>0</v>
      </c>
      <c r="G86" s="1">
        <f t="shared" si="4"/>
        <v>0.13321354657204001</v>
      </c>
      <c r="H86" s="1">
        <f t="shared" si="5"/>
        <v>7.2814310909548999E-2</v>
      </c>
    </row>
    <row r="87" spans="1:8" x14ac:dyDescent="0.25">
      <c r="A87" t="s">
        <v>154</v>
      </c>
      <c r="B87">
        <v>29918</v>
      </c>
      <c r="C87" s="1">
        <f t="shared" si="2"/>
        <v>6.2278085499218871E-2</v>
      </c>
      <c r="D87">
        <v>1108</v>
      </c>
      <c r="E87">
        <f t="shared" si="6"/>
        <v>264</v>
      </c>
      <c r="F87" s="1">
        <f t="shared" si="3"/>
        <v>0.31279620853080559</v>
      </c>
      <c r="G87" s="1">
        <f t="shared" si="4"/>
        <v>0.14699984281480358</v>
      </c>
      <c r="H87" s="1">
        <f t="shared" si="5"/>
        <v>0.14306610831097402</v>
      </c>
    </row>
    <row r="88" spans="1:8" x14ac:dyDescent="0.25">
      <c r="A88" t="s">
        <v>155</v>
      </c>
      <c r="B88">
        <v>32181</v>
      </c>
      <c r="C88" s="1">
        <f t="shared" si="2"/>
        <v>7.5640082893241534E-2</v>
      </c>
      <c r="D88">
        <v>1108</v>
      </c>
      <c r="E88">
        <f t="shared" si="6"/>
        <v>0</v>
      </c>
      <c r="F88" s="1">
        <f t="shared" si="3"/>
        <v>0</v>
      </c>
      <c r="G88" s="1">
        <f t="shared" si="4"/>
        <v>0.12390515459309458</v>
      </c>
      <c r="H88" s="1">
        <f t="shared" si="5"/>
        <v>0.10426540284360186</v>
      </c>
    </row>
    <row r="89" spans="1:8" x14ac:dyDescent="0.25">
      <c r="A89" t="s">
        <v>156</v>
      </c>
      <c r="B89">
        <v>34402</v>
      </c>
      <c r="C89" s="1">
        <f t="shared" si="2"/>
        <v>6.9015878934775232E-2</v>
      </c>
      <c r="D89">
        <v>1245</v>
      </c>
      <c r="E89">
        <f t="shared" si="6"/>
        <v>137</v>
      </c>
      <c r="F89" s="1">
        <f t="shared" si="3"/>
        <v>0.12364620938628157</v>
      </c>
      <c r="G89" s="1">
        <f t="shared" si="4"/>
        <v>0.11430391725179938</v>
      </c>
      <c r="H89" s="1">
        <f t="shared" si="5"/>
        <v>0.14548080597236238</v>
      </c>
    </row>
    <row r="90" spans="1:8" x14ac:dyDescent="0.25">
      <c r="A90" t="s">
        <v>157</v>
      </c>
      <c r="B90">
        <v>36372</v>
      </c>
      <c r="C90" s="1">
        <f t="shared" si="2"/>
        <v>5.7264112551595803E-2</v>
      </c>
      <c r="D90">
        <v>1404</v>
      </c>
      <c r="E90">
        <f t="shared" si="6"/>
        <v>159</v>
      </c>
      <c r="F90" s="1">
        <f t="shared" si="3"/>
        <v>0.12771084337349392</v>
      </c>
      <c r="G90" s="1">
        <f t="shared" si="4"/>
        <v>0.11179945628846115</v>
      </c>
      <c r="H90" s="1">
        <f t="shared" si="5"/>
        <v>8.3785684253258497E-2</v>
      </c>
    </row>
    <row r="91" spans="1:8" x14ac:dyDescent="0.25">
      <c r="A91" t="s">
        <v>158</v>
      </c>
      <c r="B91">
        <v>38077</v>
      </c>
      <c r="C91" s="1">
        <f t="shared" si="2"/>
        <v>4.6876718354778468E-2</v>
      </c>
      <c r="D91">
        <v>1706</v>
      </c>
      <c r="E91">
        <f t="shared" si="6"/>
        <v>302</v>
      </c>
      <c r="F91" s="1">
        <f t="shared" si="3"/>
        <v>0.21509971509971515</v>
      </c>
      <c r="G91" s="1">
        <f t="shared" si="4"/>
        <v>0.12795072754177325</v>
      </c>
      <c r="H91" s="1">
        <f t="shared" si="5"/>
        <v>0.15548558928649689</v>
      </c>
    </row>
    <row r="92" spans="1:8" x14ac:dyDescent="0.25">
      <c r="A92" t="s">
        <v>159</v>
      </c>
      <c r="B92">
        <v>38077</v>
      </c>
      <c r="C92" s="1">
        <f t="shared" si="2"/>
        <v>0</v>
      </c>
      <c r="D92">
        <v>1706</v>
      </c>
      <c r="E92">
        <f t="shared" si="6"/>
        <v>0</v>
      </c>
      <c r="F92" s="1">
        <f t="shared" si="3"/>
        <v>0</v>
      </c>
      <c r="G92" s="1">
        <f t="shared" si="4"/>
        <v>0.11132185377004232</v>
      </c>
      <c r="H92" s="1">
        <f t="shared" si="5"/>
        <v>0.11427018615773636</v>
      </c>
    </row>
    <row r="93" spans="1:8" x14ac:dyDescent="0.25">
      <c r="A93" t="s">
        <v>160</v>
      </c>
      <c r="B93">
        <v>41199</v>
      </c>
      <c r="C93" s="1">
        <f t="shared" si="2"/>
        <v>8.1991753552012936E-2</v>
      </c>
      <c r="D93">
        <v>1961</v>
      </c>
      <c r="E93">
        <f t="shared" si="6"/>
        <v>255</v>
      </c>
      <c r="F93" s="1">
        <f t="shared" si="3"/>
        <v>0.14947245017584998</v>
      </c>
      <c r="G93" s="1">
        <f t="shared" si="4"/>
        <v>0.13267506093802089</v>
      </c>
      <c r="H93" s="1">
        <f t="shared" si="5"/>
        <v>0.12152405509185504</v>
      </c>
    </row>
    <row r="95" spans="1:8" x14ac:dyDescent="0.25">
      <c r="A95" t="s">
        <v>161</v>
      </c>
      <c r="C95" s="1">
        <f>AVERAGE(C87:C93)</f>
        <v>5.6152375969374689E-2</v>
      </c>
      <c r="F95" s="1">
        <f>AVERAGE(F87:F93)</f>
        <v>0.13267506093802089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2221.1757944994588</v>
      </c>
      <c r="E98" s="1">
        <v>0.13258541560428361</v>
      </c>
    </row>
    <row r="99" spans="1:5" x14ac:dyDescent="0.25">
      <c r="A99" t="s">
        <v>4</v>
      </c>
      <c r="D99" s="2">
        <v>2515.8704283887319</v>
      </c>
      <c r="E99" s="1">
        <v>0.28250892401835798</v>
      </c>
    </row>
    <row r="100" spans="1:5" x14ac:dyDescent="0.25">
      <c r="A100" t="s">
        <v>5</v>
      </c>
      <c r="D100" s="2">
        <v>2849.6636907873722</v>
      </c>
      <c r="E100" s="1">
        <v>0.45283018867924518</v>
      </c>
    </row>
    <row r="101" spans="1:5" x14ac:dyDescent="0.25">
      <c r="A101" t="s">
        <v>6</v>
      </c>
      <c r="D101" s="2">
        <v>3227.742994615453</v>
      </c>
      <c r="E101" s="1">
        <v>0.64558898521162678</v>
      </c>
    </row>
    <row r="102" spans="1:5" x14ac:dyDescent="0.25">
      <c r="A102" t="s">
        <v>7</v>
      </c>
      <c r="D102" s="2">
        <v>3655.9839931183278</v>
      </c>
      <c r="E102" s="1">
        <v>0.86384497705252428</v>
      </c>
    </row>
    <row r="103" spans="1:5" x14ac:dyDescent="0.25">
      <c r="A103" t="s">
        <v>8</v>
      </c>
      <c r="D103" s="2">
        <v>4141.0418921937307</v>
      </c>
      <c r="E103" s="1">
        <v>1.1116777154513</v>
      </c>
    </row>
    <row r="104" spans="1:5" x14ac:dyDescent="0.25">
      <c r="A104" t="s">
        <v>9</v>
      </c>
      <c r="D104" s="2">
        <v>4690.4548775874318</v>
      </c>
      <c r="E104" s="1">
        <v>1.391636919938807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10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186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0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2</v>
      </c>
      <c r="C52" s="1" t="s">
        <v>70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2</v>
      </c>
      <c r="C53" s="1">
        <f t="shared" ref="C53:C93" si="2">(B53/B52) - 1</f>
        <v>0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16</v>
      </c>
      <c r="C54" s="1">
        <f t="shared" si="2"/>
        <v>7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25</v>
      </c>
      <c r="C55" s="1">
        <f t="shared" si="2"/>
        <v>0.5625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33</v>
      </c>
      <c r="C56" s="1">
        <f t="shared" si="2"/>
        <v>0.32000000000000006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53</v>
      </c>
      <c r="C57" s="1">
        <f t="shared" si="2"/>
        <v>0.60606060606060597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65</v>
      </c>
      <c r="C58" s="1">
        <f t="shared" si="2"/>
        <v>0.22641509433962259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83</v>
      </c>
      <c r="C59" s="1">
        <f t="shared" si="2"/>
        <v>0.27692307692307683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334</v>
      </c>
      <c r="C60" s="1">
        <f t="shared" si="2"/>
        <v>3.024096385542169</v>
      </c>
      <c r="D60">
        <v>3</v>
      </c>
      <c r="E60">
        <f t="shared" si="1"/>
        <v>3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552</v>
      </c>
      <c r="C61" s="1">
        <f t="shared" si="2"/>
        <v>0.65269461077844304</v>
      </c>
      <c r="D61">
        <v>3</v>
      </c>
      <c r="E61">
        <f t="shared" si="1"/>
        <v>0</v>
      </c>
      <c r="F61" s="1">
        <f t="shared" ref="F61:F93" si="3">(D61/D60) - 1</f>
        <v>0</v>
      </c>
      <c r="G61" s="1">
        <f t="shared" ref="G61:G93" si="4">AVERAGE(F55:F61)</f>
        <v>0</v>
      </c>
      <c r="H61" s="1">
        <f t="shared" ref="H61:H93" si="5">AVERAGE(F59:F61)</f>
        <v>0</v>
      </c>
    </row>
    <row r="62" spans="1:8" x14ac:dyDescent="0.25">
      <c r="A62" t="s">
        <v>129</v>
      </c>
      <c r="B62">
        <v>788</v>
      </c>
      <c r="C62" s="1">
        <f t="shared" si="2"/>
        <v>0.42753623188405787</v>
      </c>
      <c r="D62">
        <v>5</v>
      </c>
      <c r="E62">
        <f t="shared" si="1"/>
        <v>2</v>
      </c>
      <c r="F62" s="1">
        <f t="shared" si="3"/>
        <v>0.66666666666666674</v>
      </c>
      <c r="G62" s="1">
        <f t="shared" si="4"/>
        <v>0.33333333333333337</v>
      </c>
      <c r="H62" s="1">
        <f t="shared" si="5"/>
        <v>0.33333333333333337</v>
      </c>
    </row>
    <row r="63" spans="1:8" x14ac:dyDescent="0.25">
      <c r="A63" t="s">
        <v>130</v>
      </c>
      <c r="B63">
        <v>1035</v>
      </c>
      <c r="C63" s="1">
        <f t="shared" si="2"/>
        <v>0.31345177664974622</v>
      </c>
      <c r="D63">
        <v>9</v>
      </c>
      <c r="E63">
        <f t="shared" si="1"/>
        <v>4</v>
      </c>
      <c r="F63" s="1">
        <f t="shared" si="3"/>
        <v>0.8</v>
      </c>
      <c r="G63" s="1">
        <f t="shared" si="4"/>
        <v>0.48888888888888893</v>
      </c>
      <c r="H63" s="1">
        <f t="shared" si="5"/>
        <v>0.48888888888888893</v>
      </c>
    </row>
    <row r="64" spans="1:8" x14ac:dyDescent="0.25">
      <c r="A64" t="s">
        <v>131</v>
      </c>
      <c r="B64">
        <v>1329</v>
      </c>
      <c r="C64" s="1">
        <f t="shared" si="2"/>
        <v>0.28405797101449282</v>
      </c>
      <c r="D64">
        <v>15</v>
      </c>
      <c r="E64">
        <f t="shared" si="1"/>
        <v>6</v>
      </c>
      <c r="F64" s="1">
        <f t="shared" si="3"/>
        <v>0.66666666666666674</v>
      </c>
      <c r="G64" s="1">
        <f t="shared" si="4"/>
        <v>0.53333333333333344</v>
      </c>
      <c r="H64" s="1">
        <f t="shared" si="5"/>
        <v>0.71111111111111125</v>
      </c>
    </row>
    <row r="65" spans="1:8" x14ac:dyDescent="0.25">
      <c r="A65" t="s">
        <v>132</v>
      </c>
      <c r="B65">
        <v>1793</v>
      </c>
      <c r="C65" s="1">
        <f t="shared" si="2"/>
        <v>0.34913468773513912</v>
      </c>
      <c r="D65">
        <v>24</v>
      </c>
      <c r="E65">
        <f t="shared" si="1"/>
        <v>9</v>
      </c>
      <c r="F65" s="1">
        <f t="shared" si="3"/>
        <v>0.60000000000000009</v>
      </c>
      <c r="G65" s="1">
        <f t="shared" si="4"/>
        <v>0.54666666666666675</v>
      </c>
      <c r="H65" s="1">
        <f t="shared" si="5"/>
        <v>0.68888888888888899</v>
      </c>
    </row>
    <row r="66" spans="1:8" x14ac:dyDescent="0.25">
      <c r="A66" t="s">
        <v>133</v>
      </c>
      <c r="B66">
        <v>2296</v>
      </c>
      <c r="C66" s="1">
        <f t="shared" si="2"/>
        <v>0.28053541550474059</v>
      </c>
      <c r="D66">
        <v>43</v>
      </c>
      <c r="E66">
        <f t="shared" si="1"/>
        <v>19</v>
      </c>
      <c r="F66" s="1">
        <f t="shared" si="3"/>
        <v>0.79166666666666674</v>
      </c>
      <c r="G66" s="1">
        <f t="shared" si="4"/>
        <v>0.58750000000000002</v>
      </c>
      <c r="H66" s="1">
        <f t="shared" si="5"/>
        <v>0.68611111111111123</v>
      </c>
    </row>
    <row r="67" spans="1:8" x14ac:dyDescent="0.25">
      <c r="A67" t="s">
        <v>134</v>
      </c>
      <c r="B67">
        <v>2845</v>
      </c>
      <c r="C67" s="1">
        <f t="shared" si="2"/>
        <v>0.23911149825783973</v>
      </c>
      <c r="D67">
        <v>61</v>
      </c>
      <c r="E67">
        <f t="shared" si="1"/>
        <v>18</v>
      </c>
      <c r="F67" s="1">
        <f t="shared" si="3"/>
        <v>0.41860465116279078</v>
      </c>
      <c r="G67" s="1">
        <f t="shared" si="4"/>
        <v>0.56337209302325586</v>
      </c>
      <c r="H67" s="1">
        <f t="shared" si="5"/>
        <v>0.60342377260981916</v>
      </c>
    </row>
    <row r="68" spans="1:8" x14ac:dyDescent="0.25">
      <c r="A68" t="s">
        <v>135</v>
      </c>
      <c r="B68">
        <v>3634</v>
      </c>
      <c r="C68" s="1">
        <f t="shared" si="2"/>
        <v>0.27732864674868196</v>
      </c>
      <c r="D68">
        <v>92</v>
      </c>
      <c r="E68">
        <f t="shared" ref="E68:E99" si="6">D68 - D67</f>
        <v>31</v>
      </c>
      <c r="F68" s="1">
        <f t="shared" si="3"/>
        <v>0.50819672131147531</v>
      </c>
      <c r="G68" s="1">
        <f t="shared" si="4"/>
        <v>0.63597162463918089</v>
      </c>
      <c r="H68" s="1">
        <f t="shared" si="5"/>
        <v>0.57282267971364431</v>
      </c>
    </row>
    <row r="69" spans="1:8" x14ac:dyDescent="0.25">
      <c r="A69" t="s">
        <v>136</v>
      </c>
      <c r="B69">
        <v>4650</v>
      </c>
      <c r="C69" s="1">
        <f t="shared" si="2"/>
        <v>0.27958172812328019</v>
      </c>
      <c r="D69">
        <v>111</v>
      </c>
      <c r="E69">
        <f t="shared" si="6"/>
        <v>19</v>
      </c>
      <c r="F69" s="1">
        <f t="shared" si="3"/>
        <v>0.20652173913043481</v>
      </c>
      <c r="G69" s="1">
        <f t="shared" si="4"/>
        <v>0.57023663499114774</v>
      </c>
      <c r="H69" s="1">
        <f t="shared" si="5"/>
        <v>0.37777437053490032</v>
      </c>
    </row>
    <row r="70" spans="1:8" x14ac:dyDescent="0.25">
      <c r="A70" t="s">
        <v>137</v>
      </c>
      <c r="B70">
        <v>5488</v>
      </c>
      <c r="C70" s="1">
        <f t="shared" si="2"/>
        <v>0.18021505376344082</v>
      </c>
      <c r="D70">
        <v>132</v>
      </c>
      <c r="E70">
        <f t="shared" si="6"/>
        <v>21</v>
      </c>
      <c r="F70" s="1">
        <f t="shared" si="3"/>
        <v>0.18918918918918926</v>
      </c>
      <c r="G70" s="1">
        <f t="shared" si="4"/>
        <v>0.4829779477324605</v>
      </c>
      <c r="H70" s="1">
        <f t="shared" si="5"/>
        <v>0.30130254987703314</v>
      </c>
    </row>
    <row r="71" spans="1:8" x14ac:dyDescent="0.25">
      <c r="A71" t="s">
        <v>138</v>
      </c>
      <c r="B71">
        <v>6498</v>
      </c>
      <c r="C71" s="1">
        <f t="shared" si="2"/>
        <v>0.18403790087463556</v>
      </c>
      <c r="D71">
        <v>184</v>
      </c>
      <c r="E71">
        <f t="shared" si="6"/>
        <v>52</v>
      </c>
      <c r="F71" s="1">
        <f t="shared" si="3"/>
        <v>0.39393939393939403</v>
      </c>
      <c r="G71" s="1">
        <f t="shared" si="4"/>
        <v>0.44401690877142164</v>
      </c>
      <c r="H71" s="1">
        <f t="shared" si="5"/>
        <v>0.26321677408633937</v>
      </c>
    </row>
    <row r="72" spans="1:8" x14ac:dyDescent="0.25">
      <c r="A72" t="s">
        <v>139</v>
      </c>
      <c r="B72">
        <v>7615</v>
      </c>
      <c r="C72" s="1">
        <f t="shared" si="2"/>
        <v>0.17189904586026472</v>
      </c>
      <c r="D72">
        <v>259</v>
      </c>
      <c r="E72">
        <f t="shared" si="6"/>
        <v>75</v>
      </c>
      <c r="F72" s="1">
        <f t="shared" si="3"/>
        <v>0.40760869565217384</v>
      </c>
      <c r="G72" s="1">
        <f t="shared" si="4"/>
        <v>0.41653243672173212</v>
      </c>
      <c r="H72" s="1">
        <f t="shared" si="5"/>
        <v>0.33024575959358571</v>
      </c>
    </row>
    <row r="73" spans="1:8" x14ac:dyDescent="0.25">
      <c r="A73" t="s">
        <v>140</v>
      </c>
      <c r="B73">
        <v>9315</v>
      </c>
      <c r="C73" s="1">
        <f t="shared" si="2"/>
        <v>0.22324359816152328</v>
      </c>
      <c r="D73">
        <v>335</v>
      </c>
      <c r="E73">
        <f t="shared" si="6"/>
        <v>76</v>
      </c>
      <c r="F73" s="1">
        <f t="shared" si="3"/>
        <v>0.29343629343629352</v>
      </c>
      <c r="G73" s="1">
        <f t="shared" si="4"/>
        <v>0.34535666911739316</v>
      </c>
      <c r="H73" s="1">
        <f t="shared" si="5"/>
        <v>0.36499479434262044</v>
      </c>
    </row>
    <row r="74" spans="1:8" x14ac:dyDescent="0.25">
      <c r="A74" t="s">
        <v>141</v>
      </c>
      <c r="B74">
        <v>10791</v>
      </c>
      <c r="C74" s="1">
        <f t="shared" si="2"/>
        <v>0.15845410628019319</v>
      </c>
      <c r="D74">
        <v>417</v>
      </c>
      <c r="E74">
        <f t="shared" si="6"/>
        <v>82</v>
      </c>
      <c r="F74" s="1">
        <f t="shared" si="3"/>
        <v>0.24477611940298516</v>
      </c>
      <c r="G74" s="1">
        <f t="shared" si="4"/>
        <v>0.3205240217231351</v>
      </c>
      <c r="H74" s="1">
        <f t="shared" si="5"/>
        <v>0.31527370283048417</v>
      </c>
    </row>
    <row r="75" spans="1:8" x14ac:dyDescent="0.25">
      <c r="A75" t="s">
        <v>142</v>
      </c>
      <c r="B75">
        <v>12744</v>
      </c>
      <c r="C75" s="1">
        <f t="shared" si="2"/>
        <v>0.18098415346121777</v>
      </c>
      <c r="D75">
        <v>479</v>
      </c>
      <c r="E75">
        <f t="shared" si="6"/>
        <v>62</v>
      </c>
      <c r="F75" s="1">
        <f t="shared" si="3"/>
        <v>0.14868105515587526</v>
      </c>
      <c r="G75" s="1">
        <f t="shared" si="4"/>
        <v>0.26916464084376368</v>
      </c>
      <c r="H75" s="1">
        <f t="shared" si="5"/>
        <v>0.22896448933171798</v>
      </c>
    </row>
    <row r="76" spans="1:8" x14ac:dyDescent="0.25">
      <c r="A76" t="s">
        <v>143</v>
      </c>
      <c r="B76">
        <v>14225</v>
      </c>
      <c r="C76" s="1">
        <f t="shared" si="2"/>
        <v>0.11621155053358434</v>
      </c>
      <c r="D76">
        <v>540</v>
      </c>
      <c r="E76">
        <f t="shared" si="6"/>
        <v>61</v>
      </c>
      <c r="F76" s="1">
        <f t="shared" si="3"/>
        <v>0.12734864300626314</v>
      </c>
      <c r="G76" s="1">
        <f t="shared" si="4"/>
        <v>0.25785419854031061</v>
      </c>
      <c r="H76" s="1">
        <f t="shared" si="5"/>
        <v>0.17360193918837452</v>
      </c>
    </row>
    <row r="77" spans="1:8" x14ac:dyDescent="0.25">
      <c r="A77" t="s">
        <v>144</v>
      </c>
      <c r="B77">
        <v>15718</v>
      </c>
      <c r="C77" s="1">
        <f t="shared" si="2"/>
        <v>0.10495606326889284</v>
      </c>
      <c r="D77">
        <v>617</v>
      </c>
      <c r="E77">
        <f t="shared" si="6"/>
        <v>77</v>
      </c>
      <c r="F77" s="1">
        <f t="shared" si="3"/>
        <v>0.1425925925925926</v>
      </c>
      <c r="G77" s="1">
        <f t="shared" si="4"/>
        <v>0.25119754188365395</v>
      </c>
      <c r="H77" s="1">
        <f t="shared" si="5"/>
        <v>0.13954076358491033</v>
      </c>
    </row>
    <row r="78" spans="1:8" x14ac:dyDescent="0.25">
      <c r="A78" t="s">
        <v>145</v>
      </c>
      <c r="B78">
        <v>17221</v>
      </c>
      <c r="C78" s="1">
        <f t="shared" si="2"/>
        <v>9.5622852780251844E-2</v>
      </c>
      <c r="D78">
        <v>727</v>
      </c>
      <c r="E78">
        <f t="shared" si="6"/>
        <v>110</v>
      </c>
      <c r="F78" s="1">
        <f t="shared" si="3"/>
        <v>0.17828200972447328</v>
      </c>
      <c r="G78" s="1">
        <f t="shared" si="4"/>
        <v>0.22038934413866526</v>
      </c>
      <c r="H78" s="1">
        <f t="shared" si="5"/>
        <v>0.14940774844110968</v>
      </c>
    </row>
    <row r="79" spans="1:8" x14ac:dyDescent="0.25">
      <c r="A79" t="s">
        <v>146</v>
      </c>
      <c r="B79">
        <v>18970</v>
      </c>
      <c r="C79" s="1">
        <f t="shared" si="2"/>
        <v>0.10156204633877253</v>
      </c>
      <c r="D79">
        <v>845</v>
      </c>
      <c r="E79">
        <f t="shared" si="6"/>
        <v>118</v>
      </c>
      <c r="F79" s="1">
        <f t="shared" si="3"/>
        <v>0.16231086657496552</v>
      </c>
      <c r="G79" s="1">
        <f t="shared" si="4"/>
        <v>0.18534679712763549</v>
      </c>
      <c r="H79" s="1">
        <f t="shared" si="5"/>
        <v>0.16106182296401048</v>
      </c>
    </row>
    <row r="80" spans="1:8" x14ac:dyDescent="0.25">
      <c r="A80" t="s">
        <v>147</v>
      </c>
      <c r="B80">
        <v>20346</v>
      </c>
      <c r="C80" s="1">
        <f t="shared" si="2"/>
        <v>7.2535582498682194E-2</v>
      </c>
      <c r="D80">
        <v>959</v>
      </c>
      <c r="E80">
        <f t="shared" si="6"/>
        <v>114</v>
      </c>
      <c r="F80" s="1">
        <f t="shared" si="3"/>
        <v>0.13491124260355036</v>
      </c>
      <c r="G80" s="1">
        <f t="shared" si="4"/>
        <v>0.16270036129438648</v>
      </c>
      <c r="H80" s="1">
        <f t="shared" si="5"/>
        <v>0.15850137296766306</v>
      </c>
    </row>
    <row r="81" spans="1:8" x14ac:dyDescent="0.25">
      <c r="A81" t="s">
        <v>148</v>
      </c>
      <c r="B81">
        <v>21504</v>
      </c>
      <c r="C81" s="1">
        <f t="shared" si="2"/>
        <v>5.6915364199351171E-2</v>
      </c>
      <c r="D81">
        <v>1076</v>
      </c>
      <c r="E81">
        <f t="shared" si="6"/>
        <v>117</v>
      </c>
      <c r="F81" s="1">
        <f t="shared" si="3"/>
        <v>0.1220020855057351</v>
      </c>
      <c r="G81" s="1">
        <f t="shared" si="4"/>
        <v>0.14516121359477932</v>
      </c>
      <c r="H81" s="1">
        <f t="shared" si="5"/>
        <v>0.13974139822808365</v>
      </c>
    </row>
    <row r="82" spans="1:8" x14ac:dyDescent="0.25">
      <c r="A82" t="s">
        <v>149</v>
      </c>
      <c r="B82">
        <v>22434</v>
      </c>
      <c r="C82" s="1">
        <f t="shared" si="2"/>
        <v>4.3247767857142794E-2</v>
      </c>
      <c r="D82">
        <v>1276</v>
      </c>
      <c r="E82">
        <f t="shared" si="6"/>
        <v>200</v>
      </c>
      <c r="F82" s="1">
        <f t="shared" si="3"/>
        <v>0.18587360594795532</v>
      </c>
      <c r="G82" s="1">
        <f t="shared" si="4"/>
        <v>0.15047443513650505</v>
      </c>
      <c r="H82" s="1">
        <f t="shared" si="5"/>
        <v>0.14759564468574693</v>
      </c>
    </row>
    <row r="83" spans="1:8" x14ac:dyDescent="0.25">
      <c r="A83" t="s">
        <v>150</v>
      </c>
      <c r="B83">
        <v>23605</v>
      </c>
      <c r="C83" s="1">
        <f t="shared" si="2"/>
        <v>5.2197557279130002E-2</v>
      </c>
      <c r="D83">
        <v>1384</v>
      </c>
      <c r="E83">
        <f t="shared" si="6"/>
        <v>108</v>
      </c>
      <c r="F83" s="1">
        <f t="shared" si="3"/>
        <v>8.4639498432601989E-2</v>
      </c>
      <c r="G83" s="1">
        <f t="shared" si="4"/>
        <v>0.14437312876883918</v>
      </c>
      <c r="H83" s="1">
        <f t="shared" si="5"/>
        <v>0.13083839662876415</v>
      </c>
    </row>
    <row r="84" spans="1:8" x14ac:dyDescent="0.25">
      <c r="A84" t="s">
        <v>151</v>
      </c>
      <c r="B84">
        <v>24244</v>
      </c>
      <c r="C84" s="1">
        <f t="shared" si="2"/>
        <v>2.7070535903410242E-2</v>
      </c>
      <c r="D84">
        <v>1479</v>
      </c>
      <c r="E84">
        <f t="shared" si="6"/>
        <v>95</v>
      </c>
      <c r="F84" s="1">
        <f t="shared" si="3"/>
        <v>6.8641618497109924E-2</v>
      </c>
      <c r="G84" s="1">
        <f t="shared" si="4"/>
        <v>0.13380870389805594</v>
      </c>
      <c r="H84" s="1">
        <f t="shared" si="5"/>
        <v>0.11305157429255575</v>
      </c>
    </row>
    <row r="85" spans="1:8" x14ac:dyDescent="0.25">
      <c r="A85" t="s">
        <v>152</v>
      </c>
      <c r="B85">
        <v>25635</v>
      </c>
      <c r="C85" s="1">
        <f t="shared" si="2"/>
        <v>5.7375020623659401E-2</v>
      </c>
      <c r="D85">
        <v>1602</v>
      </c>
      <c r="E85">
        <f t="shared" si="6"/>
        <v>123</v>
      </c>
      <c r="F85" s="1">
        <f t="shared" si="3"/>
        <v>8.3164300202839714E-2</v>
      </c>
      <c r="G85" s="1">
        <f t="shared" si="4"/>
        <v>0.12022045968067971</v>
      </c>
      <c r="H85" s="1">
        <f t="shared" si="5"/>
        <v>7.8815139044183871E-2</v>
      </c>
    </row>
    <row r="86" spans="1:8" x14ac:dyDescent="0.25">
      <c r="A86" t="s">
        <v>153</v>
      </c>
      <c r="B86">
        <v>27001</v>
      </c>
      <c r="C86" s="1">
        <f t="shared" si="2"/>
        <v>5.328652233274811E-2</v>
      </c>
      <c r="D86">
        <v>1768</v>
      </c>
      <c r="E86">
        <f t="shared" si="6"/>
        <v>166</v>
      </c>
      <c r="F86" s="1">
        <f t="shared" si="3"/>
        <v>0.10362047440699129</v>
      </c>
      <c r="G86" s="1">
        <f t="shared" si="4"/>
        <v>0.11183611794239767</v>
      </c>
      <c r="H86" s="1">
        <f t="shared" si="5"/>
        <v>8.5142131035646981E-2</v>
      </c>
    </row>
    <row r="87" spans="1:8" x14ac:dyDescent="0.25">
      <c r="A87" t="s">
        <v>154</v>
      </c>
      <c r="B87">
        <v>28059</v>
      </c>
      <c r="C87" s="1">
        <f t="shared" si="2"/>
        <v>3.9183733935780118E-2</v>
      </c>
      <c r="D87">
        <v>1921</v>
      </c>
      <c r="E87">
        <f t="shared" si="6"/>
        <v>153</v>
      </c>
      <c r="F87" s="1">
        <f t="shared" si="3"/>
        <v>8.6538461538461453E-2</v>
      </c>
      <c r="G87" s="1">
        <f t="shared" si="4"/>
        <v>0.10492572064738497</v>
      </c>
      <c r="H87" s="1">
        <f t="shared" si="5"/>
        <v>9.1107745382764158E-2</v>
      </c>
    </row>
    <row r="88" spans="1:8" x14ac:dyDescent="0.25">
      <c r="A88" t="s">
        <v>155</v>
      </c>
      <c r="B88">
        <v>28809</v>
      </c>
      <c r="C88" s="1">
        <f t="shared" si="2"/>
        <v>2.6729391639046307E-2</v>
      </c>
      <c r="D88">
        <v>1996</v>
      </c>
      <c r="E88">
        <f t="shared" si="6"/>
        <v>75</v>
      </c>
      <c r="F88" s="1">
        <f t="shared" si="3"/>
        <v>3.9042165538781815E-2</v>
      </c>
      <c r="G88" s="1">
        <f t="shared" si="4"/>
        <v>9.3074303509248793E-2</v>
      </c>
      <c r="H88" s="1">
        <f t="shared" si="5"/>
        <v>7.640036716141152E-2</v>
      </c>
    </row>
    <row r="89" spans="1:8" x14ac:dyDescent="0.25">
      <c r="A89" t="s">
        <v>156</v>
      </c>
      <c r="B89">
        <v>30023</v>
      </c>
      <c r="C89" s="1">
        <f t="shared" si="2"/>
        <v>4.2139609149918433E-2</v>
      </c>
      <c r="D89">
        <v>2227</v>
      </c>
      <c r="E89">
        <f t="shared" si="6"/>
        <v>231</v>
      </c>
      <c r="F89" s="1">
        <f t="shared" si="3"/>
        <v>0.11573146292585168</v>
      </c>
      <c r="G89" s="1">
        <f t="shared" si="4"/>
        <v>8.3053997363233975E-2</v>
      </c>
      <c r="H89" s="1">
        <f t="shared" si="5"/>
        <v>8.0437363334364978E-2</v>
      </c>
    </row>
    <row r="90" spans="1:8" x14ac:dyDescent="0.25">
      <c r="A90" t="s">
        <v>157</v>
      </c>
      <c r="B90">
        <v>30791</v>
      </c>
      <c r="C90" s="1">
        <f t="shared" si="2"/>
        <v>2.5580388368917184E-2</v>
      </c>
      <c r="D90">
        <v>2308</v>
      </c>
      <c r="E90">
        <f t="shared" si="6"/>
        <v>81</v>
      </c>
      <c r="F90" s="1">
        <f t="shared" si="3"/>
        <v>3.6371800628648421E-2</v>
      </c>
      <c r="G90" s="1">
        <f t="shared" si="4"/>
        <v>7.6158611962669182E-2</v>
      </c>
      <c r="H90" s="1">
        <f t="shared" si="5"/>
        <v>6.3715143031093976E-2</v>
      </c>
    </row>
    <row r="91" spans="1:8" x14ac:dyDescent="0.25">
      <c r="A91" t="s">
        <v>158</v>
      </c>
      <c r="B91">
        <v>31424</v>
      </c>
      <c r="C91" s="1">
        <f t="shared" si="2"/>
        <v>2.055795524666304E-2</v>
      </c>
      <c r="D91">
        <v>2391</v>
      </c>
      <c r="E91">
        <f t="shared" si="6"/>
        <v>83</v>
      </c>
      <c r="F91" s="1">
        <f t="shared" si="3"/>
        <v>3.5961871750433305E-2</v>
      </c>
      <c r="G91" s="1">
        <f t="shared" si="4"/>
        <v>7.149007671314396E-2</v>
      </c>
      <c r="H91" s="1">
        <f t="shared" si="5"/>
        <v>6.2688378434977807E-2</v>
      </c>
    </row>
    <row r="92" spans="1:8" x14ac:dyDescent="0.25">
      <c r="A92" t="s">
        <v>159</v>
      </c>
      <c r="B92">
        <v>32000</v>
      </c>
      <c r="C92" s="1">
        <f t="shared" si="2"/>
        <v>1.8329938900203624E-2</v>
      </c>
      <c r="D92">
        <v>2468</v>
      </c>
      <c r="E92">
        <f t="shared" si="6"/>
        <v>77</v>
      </c>
      <c r="F92" s="1">
        <f t="shared" si="3"/>
        <v>3.2204098703471296E-2</v>
      </c>
      <c r="G92" s="1">
        <f t="shared" si="4"/>
        <v>6.42100479275199E-2</v>
      </c>
      <c r="H92" s="1">
        <f t="shared" si="5"/>
        <v>3.4845923694184343E-2</v>
      </c>
    </row>
    <row r="93" spans="1:8" x14ac:dyDescent="0.25">
      <c r="A93" t="s">
        <v>160</v>
      </c>
      <c r="B93">
        <v>32667</v>
      </c>
      <c r="C93" s="1">
        <f t="shared" si="2"/>
        <v>2.084375000000005E-2</v>
      </c>
      <c r="D93">
        <v>2575</v>
      </c>
      <c r="E93">
        <f t="shared" si="6"/>
        <v>107</v>
      </c>
      <c r="F93" s="1">
        <f t="shared" si="3"/>
        <v>4.3354943273905988E-2</v>
      </c>
      <c r="G93" s="1">
        <f t="shared" si="4"/>
        <v>5.5600686337079139E-2</v>
      </c>
      <c r="H93" s="1">
        <f t="shared" si="5"/>
        <v>3.7173637909270196E-2</v>
      </c>
    </row>
    <row r="95" spans="1:8" x14ac:dyDescent="0.25">
      <c r="A95" t="s">
        <v>161</v>
      </c>
      <c r="C95" s="1">
        <f>AVERAGE(C87:C93)</f>
        <v>2.7623538177218392E-2</v>
      </c>
      <c r="F95" s="1">
        <f>AVERAGE(F87:F93)</f>
        <v>5.5600686337079139E-2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2718.1717673179792</v>
      </c>
      <c r="E98" s="1">
        <v>5.5533980582524338E-2</v>
      </c>
    </row>
    <row r="99" spans="1:5" x14ac:dyDescent="0.25">
      <c r="A99" t="s">
        <v>4</v>
      </c>
      <c r="D99" s="2">
        <v>2869.3039831629299</v>
      </c>
      <c r="E99" s="1">
        <v>0.1141747572815535</v>
      </c>
    </row>
    <row r="100" spans="1:5" x14ac:dyDescent="0.25">
      <c r="A100" t="s">
        <v>5</v>
      </c>
      <c r="D100" s="2">
        <v>3028.839253936505</v>
      </c>
      <c r="E100" s="1">
        <v>0.17592233009708741</v>
      </c>
    </row>
    <row r="101" spans="1:5" x14ac:dyDescent="0.25">
      <c r="A101" t="s">
        <v>6</v>
      </c>
      <c r="D101" s="2">
        <v>3197.244795260061</v>
      </c>
      <c r="E101" s="1">
        <v>0.24155339805825249</v>
      </c>
    </row>
    <row r="102" spans="1:5" x14ac:dyDescent="0.25">
      <c r="A102" t="s">
        <v>7</v>
      </c>
      <c r="D102" s="2">
        <v>3375.0138002641752</v>
      </c>
      <c r="E102" s="1">
        <v>0.31067961165048552</v>
      </c>
    </row>
    <row r="103" spans="1:5" x14ac:dyDescent="0.25">
      <c r="A103" t="s">
        <v>8</v>
      </c>
      <c r="D103" s="2">
        <v>3562.666883955977</v>
      </c>
      <c r="E103" s="1">
        <v>0.38330097087378651</v>
      </c>
    </row>
    <row r="104" spans="1:5" x14ac:dyDescent="0.25">
      <c r="A104" t="s">
        <v>9</v>
      </c>
      <c r="D104" s="2">
        <v>3760.753607894314</v>
      </c>
      <c r="E104" s="1">
        <v>0.46019417475728153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10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187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3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5</v>
      </c>
      <c r="C52" s="1">
        <f t="shared" ref="C52:C93" si="2">(B52/B51) - 1</f>
        <v>0.66666666666666674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9</v>
      </c>
      <c r="C53" s="1">
        <f t="shared" si="2"/>
        <v>0.8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14</v>
      </c>
      <c r="C54" s="1">
        <f t="shared" si="2"/>
        <v>0.55555555555555558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21</v>
      </c>
      <c r="C55" s="1">
        <f t="shared" si="2"/>
        <v>0.5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35</v>
      </c>
      <c r="C56" s="1">
        <f t="shared" si="2"/>
        <v>0.66666666666666674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54</v>
      </c>
      <c r="C57" s="1">
        <f t="shared" si="2"/>
        <v>0.54285714285714293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60</v>
      </c>
      <c r="C58" s="1">
        <f t="shared" si="2"/>
        <v>0.11111111111111116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77</v>
      </c>
      <c r="C59" s="1">
        <f t="shared" si="2"/>
        <v>0.28333333333333344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89</v>
      </c>
      <c r="C60" s="1">
        <f t="shared" si="2"/>
        <v>0.1558441558441559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115</v>
      </c>
      <c r="C61" s="1">
        <f t="shared" si="2"/>
        <v>0.2921348314606742</v>
      </c>
      <c r="D61">
        <v>0</v>
      </c>
      <c r="E61">
        <f t="shared" si="1"/>
        <v>0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138</v>
      </c>
      <c r="C62" s="1">
        <f t="shared" si="2"/>
        <v>0.19999999999999996</v>
      </c>
      <c r="D62">
        <v>1</v>
      </c>
      <c r="E62">
        <f t="shared" si="1"/>
        <v>1</v>
      </c>
      <c r="F62" t="s">
        <v>70</v>
      </c>
      <c r="G62" s="1">
        <v>0</v>
      </c>
      <c r="H62" s="1">
        <v>0</v>
      </c>
    </row>
    <row r="63" spans="1:8" x14ac:dyDescent="0.25">
      <c r="A63" t="s">
        <v>130</v>
      </c>
      <c r="B63">
        <v>167</v>
      </c>
      <c r="C63" s="1">
        <f t="shared" si="2"/>
        <v>0.21014492753623193</v>
      </c>
      <c r="D63">
        <v>1</v>
      </c>
      <c r="E63">
        <f t="shared" si="1"/>
        <v>0</v>
      </c>
      <c r="F63" s="1">
        <f t="shared" ref="F63:F93" si="3">(D63/D62) - 1</f>
        <v>0</v>
      </c>
      <c r="G63" s="1">
        <f t="shared" ref="G63:G93" si="4">AVERAGE(F57:F63)</f>
        <v>0</v>
      </c>
      <c r="H63" s="1">
        <f t="shared" ref="H63:H93" si="5">AVERAGE(F61:F63)</f>
        <v>0</v>
      </c>
    </row>
    <row r="64" spans="1:8" x14ac:dyDescent="0.25">
      <c r="A64" t="s">
        <v>131</v>
      </c>
      <c r="B64">
        <v>234</v>
      </c>
      <c r="C64" s="1">
        <f t="shared" si="2"/>
        <v>0.4011976047904191</v>
      </c>
      <c r="D64">
        <v>1</v>
      </c>
      <c r="E64">
        <f t="shared" si="1"/>
        <v>0</v>
      </c>
      <c r="F64" s="1">
        <f t="shared" si="3"/>
        <v>0</v>
      </c>
      <c r="G64" s="1">
        <f t="shared" si="4"/>
        <v>0</v>
      </c>
      <c r="H64" s="1">
        <f t="shared" si="5"/>
        <v>0</v>
      </c>
    </row>
    <row r="65" spans="1:8" x14ac:dyDescent="0.25">
      <c r="A65" t="s">
        <v>132</v>
      </c>
      <c r="B65">
        <v>261</v>
      </c>
      <c r="C65" s="1">
        <f t="shared" si="2"/>
        <v>0.11538461538461542</v>
      </c>
      <c r="D65">
        <v>1</v>
      </c>
      <c r="E65">
        <f t="shared" si="1"/>
        <v>0</v>
      </c>
      <c r="F65" s="1">
        <f t="shared" si="3"/>
        <v>0</v>
      </c>
      <c r="G65" s="1">
        <f t="shared" si="4"/>
        <v>0</v>
      </c>
      <c r="H65" s="1">
        <f t="shared" si="5"/>
        <v>0</v>
      </c>
    </row>
    <row r="66" spans="1:8" x14ac:dyDescent="0.25">
      <c r="A66" t="s">
        <v>133</v>
      </c>
      <c r="B66">
        <v>286</v>
      </c>
      <c r="C66" s="1">
        <f t="shared" si="2"/>
        <v>9.578544061302674E-2</v>
      </c>
      <c r="D66">
        <v>1</v>
      </c>
      <c r="E66">
        <f t="shared" si="1"/>
        <v>0</v>
      </c>
      <c r="F66" s="1">
        <f t="shared" si="3"/>
        <v>0</v>
      </c>
      <c r="G66" s="1">
        <f t="shared" si="4"/>
        <v>0</v>
      </c>
      <c r="H66" s="1">
        <f t="shared" si="5"/>
        <v>0</v>
      </c>
    </row>
    <row r="67" spans="1:8" x14ac:dyDescent="0.25">
      <c r="A67" t="s">
        <v>134</v>
      </c>
      <c r="B67">
        <v>344</v>
      </c>
      <c r="C67" s="1">
        <f t="shared" si="2"/>
        <v>0.2027972027972027</v>
      </c>
      <c r="D67">
        <v>2</v>
      </c>
      <c r="E67">
        <f t="shared" si="1"/>
        <v>1</v>
      </c>
      <c r="F67" s="1">
        <f t="shared" si="3"/>
        <v>1</v>
      </c>
      <c r="G67" s="1">
        <f t="shared" si="4"/>
        <v>0.2</v>
      </c>
      <c r="H67" s="1">
        <f t="shared" si="5"/>
        <v>0.33333333333333331</v>
      </c>
    </row>
    <row r="68" spans="1:8" x14ac:dyDescent="0.25">
      <c r="A68" t="s">
        <v>135</v>
      </c>
      <c r="B68">
        <v>396</v>
      </c>
      <c r="C68" s="1">
        <f t="shared" si="2"/>
        <v>0.15116279069767447</v>
      </c>
      <c r="D68">
        <v>4</v>
      </c>
      <c r="E68">
        <f t="shared" ref="E68:E99" si="6">D68 - D67</f>
        <v>2</v>
      </c>
      <c r="F68" s="1">
        <f t="shared" si="3"/>
        <v>1</v>
      </c>
      <c r="G68" s="1">
        <f t="shared" si="4"/>
        <v>0.33333333333333331</v>
      </c>
      <c r="H68" s="1">
        <f t="shared" si="5"/>
        <v>0.66666666666666663</v>
      </c>
    </row>
    <row r="69" spans="1:8" x14ac:dyDescent="0.25">
      <c r="A69" t="s">
        <v>136</v>
      </c>
      <c r="B69">
        <v>441</v>
      </c>
      <c r="C69" s="1">
        <f t="shared" si="2"/>
        <v>0.11363636363636354</v>
      </c>
      <c r="D69">
        <v>5</v>
      </c>
      <c r="E69">
        <f t="shared" si="6"/>
        <v>1</v>
      </c>
      <c r="F69" s="1">
        <f t="shared" si="3"/>
        <v>0.25</v>
      </c>
      <c r="G69" s="1">
        <f t="shared" si="4"/>
        <v>0.32142857142857145</v>
      </c>
      <c r="H69" s="1">
        <f t="shared" si="5"/>
        <v>0.75</v>
      </c>
    </row>
    <row r="70" spans="1:8" x14ac:dyDescent="0.25">
      <c r="A70" t="s">
        <v>137</v>
      </c>
      <c r="B70">
        <v>503</v>
      </c>
      <c r="C70" s="1">
        <f t="shared" si="2"/>
        <v>0.14058956916099774</v>
      </c>
      <c r="D70">
        <v>9</v>
      </c>
      <c r="E70">
        <f t="shared" si="6"/>
        <v>4</v>
      </c>
      <c r="F70" s="1">
        <f t="shared" si="3"/>
        <v>0.8</v>
      </c>
      <c r="G70" s="1">
        <f t="shared" si="4"/>
        <v>0.43571428571428567</v>
      </c>
      <c r="H70" s="1">
        <f t="shared" si="5"/>
        <v>0.68333333333333324</v>
      </c>
    </row>
    <row r="71" spans="1:8" x14ac:dyDescent="0.25">
      <c r="A71" t="s">
        <v>138</v>
      </c>
      <c r="B71">
        <v>576</v>
      </c>
      <c r="C71" s="1">
        <f t="shared" si="2"/>
        <v>0.14512922465208744</v>
      </c>
      <c r="D71">
        <v>10</v>
      </c>
      <c r="E71">
        <f t="shared" si="6"/>
        <v>1</v>
      </c>
      <c r="F71" s="1">
        <f t="shared" si="3"/>
        <v>0.11111111111111116</v>
      </c>
      <c r="G71" s="1">
        <f t="shared" si="4"/>
        <v>0.45158730158730159</v>
      </c>
      <c r="H71" s="1">
        <f t="shared" si="5"/>
        <v>0.38703703703703707</v>
      </c>
    </row>
    <row r="72" spans="1:8" x14ac:dyDescent="0.25">
      <c r="A72" t="s">
        <v>139</v>
      </c>
      <c r="B72">
        <v>629</v>
      </c>
      <c r="C72" s="1">
        <f t="shared" si="2"/>
        <v>9.201388888888884E-2</v>
      </c>
      <c r="D72">
        <v>12</v>
      </c>
      <c r="E72">
        <f t="shared" si="6"/>
        <v>2</v>
      </c>
      <c r="F72" s="1">
        <f t="shared" si="3"/>
        <v>0.19999999999999996</v>
      </c>
      <c r="G72" s="1">
        <f t="shared" si="4"/>
        <v>0.48015873015873012</v>
      </c>
      <c r="H72" s="1">
        <f t="shared" si="5"/>
        <v>0.37037037037037041</v>
      </c>
    </row>
    <row r="73" spans="1:8" x14ac:dyDescent="0.25">
      <c r="A73" t="s">
        <v>140</v>
      </c>
      <c r="B73">
        <v>689</v>
      </c>
      <c r="C73" s="1">
        <f t="shared" si="2"/>
        <v>9.5389507154213016E-2</v>
      </c>
      <c r="D73">
        <v>17</v>
      </c>
      <c r="E73">
        <f t="shared" si="6"/>
        <v>5</v>
      </c>
      <c r="F73" s="1">
        <f t="shared" si="3"/>
        <v>0.41666666666666674</v>
      </c>
      <c r="G73" s="1">
        <f t="shared" si="4"/>
        <v>0.53968253968253965</v>
      </c>
      <c r="H73" s="1">
        <f t="shared" si="5"/>
        <v>0.24259259259259261</v>
      </c>
    </row>
    <row r="74" spans="1:8" x14ac:dyDescent="0.25">
      <c r="A74" t="s">
        <v>141</v>
      </c>
      <c r="B74">
        <v>742</v>
      </c>
      <c r="C74" s="1">
        <f t="shared" si="2"/>
        <v>7.6923076923076872E-2</v>
      </c>
      <c r="D74">
        <v>18</v>
      </c>
      <c r="E74">
        <f t="shared" si="6"/>
        <v>1</v>
      </c>
      <c r="F74" s="1">
        <f t="shared" si="3"/>
        <v>5.8823529411764719E-2</v>
      </c>
      <c r="G74" s="1">
        <f t="shared" si="4"/>
        <v>0.40522875816993459</v>
      </c>
      <c r="H74" s="1">
        <f t="shared" si="5"/>
        <v>0.22516339869281046</v>
      </c>
    </row>
    <row r="75" spans="1:8" x14ac:dyDescent="0.25">
      <c r="A75" t="s">
        <v>142</v>
      </c>
      <c r="B75">
        <v>788</v>
      </c>
      <c r="C75" s="1">
        <f t="shared" si="2"/>
        <v>6.1994609164420567E-2</v>
      </c>
      <c r="D75">
        <v>22</v>
      </c>
      <c r="E75">
        <f t="shared" si="6"/>
        <v>4</v>
      </c>
      <c r="F75" s="1">
        <f t="shared" si="3"/>
        <v>0.22222222222222232</v>
      </c>
      <c r="G75" s="1">
        <f t="shared" si="4"/>
        <v>0.29411764705882354</v>
      </c>
      <c r="H75" s="1">
        <f t="shared" si="5"/>
        <v>0.23257080610021794</v>
      </c>
    </row>
    <row r="76" spans="1:8" x14ac:dyDescent="0.25">
      <c r="A76" t="s">
        <v>143</v>
      </c>
      <c r="B76">
        <v>865</v>
      </c>
      <c r="C76" s="1">
        <f t="shared" si="2"/>
        <v>9.7715736040609125E-2</v>
      </c>
      <c r="D76">
        <v>24</v>
      </c>
      <c r="E76">
        <f t="shared" si="6"/>
        <v>2</v>
      </c>
      <c r="F76" s="1">
        <f t="shared" si="3"/>
        <v>9.0909090909090828E-2</v>
      </c>
      <c r="G76" s="1">
        <f t="shared" si="4"/>
        <v>0.27139037433155083</v>
      </c>
      <c r="H76" s="1">
        <f t="shared" si="5"/>
        <v>0.12398494751435929</v>
      </c>
    </row>
    <row r="77" spans="1:8" x14ac:dyDescent="0.25">
      <c r="A77" t="s">
        <v>144</v>
      </c>
      <c r="B77">
        <v>935</v>
      </c>
      <c r="C77" s="1">
        <f t="shared" si="2"/>
        <v>8.092485549132955E-2</v>
      </c>
      <c r="D77">
        <v>29</v>
      </c>
      <c r="E77">
        <f t="shared" si="6"/>
        <v>5</v>
      </c>
      <c r="F77" s="1">
        <f t="shared" si="3"/>
        <v>0.20833333333333326</v>
      </c>
      <c r="G77" s="1">
        <f t="shared" si="4"/>
        <v>0.18686656480774128</v>
      </c>
      <c r="H77" s="1">
        <f t="shared" si="5"/>
        <v>0.17382154882154879</v>
      </c>
    </row>
    <row r="78" spans="1:8" x14ac:dyDescent="0.25">
      <c r="A78" t="s">
        <v>145</v>
      </c>
      <c r="B78">
        <v>986</v>
      </c>
      <c r="C78" s="1">
        <f t="shared" si="2"/>
        <v>5.4545454545454453E-2</v>
      </c>
      <c r="D78">
        <v>30</v>
      </c>
      <c r="E78">
        <f t="shared" si="6"/>
        <v>1</v>
      </c>
      <c r="F78" s="1">
        <f t="shared" si="3"/>
        <v>3.4482758620689724E-2</v>
      </c>
      <c r="G78" s="1">
        <f t="shared" si="4"/>
        <v>0.17591965730910966</v>
      </c>
      <c r="H78" s="1">
        <f t="shared" si="5"/>
        <v>0.11124172762103794</v>
      </c>
    </row>
    <row r="79" spans="1:8" x14ac:dyDescent="0.25">
      <c r="A79" t="s">
        <v>146</v>
      </c>
      <c r="B79">
        <v>1069</v>
      </c>
      <c r="C79" s="1">
        <f t="shared" si="2"/>
        <v>8.4178498985801209E-2</v>
      </c>
      <c r="D79">
        <v>34</v>
      </c>
      <c r="E79">
        <f t="shared" si="6"/>
        <v>4</v>
      </c>
      <c r="F79" s="1">
        <f t="shared" si="3"/>
        <v>0.1333333333333333</v>
      </c>
      <c r="G79" s="1">
        <f t="shared" si="4"/>
        <v>0.16639584778530012</v>
      </c>
      <c r="H79" s="1">
        <f t="shared" si="5"/>
        <v>0.1253831417624521</v>
      </c>
    </row>
    <row r="80" spans="1:8" x14ac:dyDescent="0.25">
      <c r="A80" t="s">
        <v>147</v>
      </c>
      <c r="B80">
        <v>1154</v>
      </c>
      <c r="C80" s="1">
        <f t="shared" si="2"/>
        <v>7.9513564078578014E-2</v>
      </c>
      <c r="D80">
        <v>39</v>
      </c>
      <c r="E80">
        <f t="shared" si="6"/>
        <v>5</v>
      </c>
      <c r="F80" s="1">
        <f t="shared" si="3"/>
        <v>0.14705882352941169</v>
      </c>
      <c r="G80" s="1">
        <f t="shared" si="4"/>
        <v>0.12788044162283513</v>
      </c>
      <c r="H80" s="1">
        <f t="shared" si="5"/>
        <v>0.1049583051611449</v>
      </c>
    </row>
    <row r="81" spans="1:8" x14ac:dyDescent="0.25">
      <c r="A81" t="s">
        <v>148</v>
      </c>
      <c r="B81">
        <v>1240</v>
      </c>
      <c r="C81" s="1">
        <f t="shared" si="2"/>
        <v>7.4523396880415982E-2</v>
      </c>
      <c r="D81">
        <v>50</v>
      </c>
      <c r="E81">
        <f t="shared" si="6"/>
        <v>11</v>
      </c>
      <c r="F81" s="1">
        <f t="shared" si="3"/>
        <v>0.28205128205128216</v>
      </c>
      <c r="G81" s="1">
        <f t="shared" si="4"/>
        <v>0.1597701205713376</v>
      </c>
      <c r="H81" s="1">
        <f t="shared" si="5"/>
        <v>0.18748114630467572</v>
      </c>
    </row>
    <row r="82" spans="1:8" x14ac:dyDescent="0.25">
      <c r="A82" t="s">
        <v>149</v>
      </c>
      <c r="B82">
        <v>1336</v>
      </c>
      <c r="C82" s="1">
        <f t="shared" si="2"/>
        <v>7.7419354838709653E-2</v>
      </c>
      <c r="D82">
        <v>57</v>
      </c>
      <c r="E82">
        <f t="shared" si="6"/>
        <v>7</v>
      </c>
      <c r="F82" s="1">
        <f t="shared" si="3"/>
        <v>0.1399999999999999</v>
      </c>
      <c r="G82" s="1">
        <f t="shared" si="4"/>
        <v>0.14802408882530585</v>
      </c>
      <c r="H82" s="1">
        <f t="shared" si="5"/>
        <v>0.18970336852689793</v>
      </c>
    </row>
    <row r="83" spans="1:8" x14ac:dyDescent="0.25">
      <c r="A83" t="s">
        <v>150</v>
      </c>
      <c r="B83">
        <v>1427</v>
      </c>
      <c r="C83" s="1">
        <f t="shared" si="2"/>
        <v>6.8113772455089761E-2</v>
      </c>
      <c r="D83">
        <v>64</v>
      </c>
      <c r="E83">
        <f t="shared" si="6"/>
        <v>7</v>
      </c>
      <c r="F83" s="1">
        <f t="shared" si="3"/>
        <v>0.12280701754385959</v>
      </c>
      <c r="G83" s="1">
        <f t="shared" si="4"/>
        <v>0.15258093548741566</v>
      </c>
      <c r="H83" s="1">
        <f t="shared" si="5"/>
        <v>0.18161943319838056</v>
      </c>
    </row>
    <row r="84" spans="1:8" x14ac:dyDescent="0.25">
      <c r="A84" t="s">
        <v>151</v>
      </c>
      <c r="B84">
        <v>1621</v>
      </c>
      <c r="C84" s="1">
        <f t="shared" si="2"/>
        <v>0.13594954449894892</v>
      </c>
      <c r="D84">
        <v>70</v>
      </c>
      <c r="E84">
        <f t="shared" si="6"/>
        <v>6</v>
      </c>
      <c r="F84" s="1">
        <f t="shared" si="3"/>
        <v>9.375E-2</v>
      </c>
      <c r="G84" s="1">
        <f t="shared" si="4"/>
        <v>0.13621188786836805</v>
      </c>
      <c r="H84" s="1">
        <f t="shared" si="5"/>
        <v>0.1188523391812865</v>
      </c>
    </row>
    <row r="85" spans="1:8" x14ac:dyDescent="0.25">
      <c r="A85" t="s">
        <v>152</v>
      </c>
      <c r="B85">
        <v>1621</v>
      </c>
      <c r="C85" s="1">
        <f t="shared" si="2"/>
        <v>0</v>
      </c>
      <c r="D85">
        <v>70</v>
      </c>
      <c r="E85">
        <f t="shared" si="6"/>
        <v>0</v>
      </c>
      <c r="F85" s="1">
        <f t="shared" si="3"/>
        <v>0</v>
      </c>
      <c r="G85" s="1">
        <f t="shared" si="4"/>
        <v>0.13128577949398382</v>
      </c>
      <c r="H85" s="1">
        <f t="shared" si="5"/>
        <v>7.2185672514619867E-2</v>
      </c>
    </row>
    <row r="86" spans="1:8" x14ac:dyDescent="0.25">
      <c r="A86" t="s">
        <v>153</v>
      </c>
      <c r="B86">
        <v>1695</v>
      </c>
      <c r="C86" s="1">
        <f t="shared" si="2"/>
        <v>4.5650832819247311E-2</v>
      </c>
      <c r="D86">
        <v>79</v>
      </c>
      <c r="E86">
        <f t="shared" si="6"/>
        <v>9</v>
      </c>
      <c r="F86" s="1">
        <f t="shared" si="3"/>
        <v>0.12857142857142856</v>
      </c>
      <c r="G86" s="1">
        <f t="shared" si="4"/>
        <v>0.13060550738514026</v>
      </c>
      <c r="H86" s="1">
        <f t="shared" si="5"/>
        <v>7.4107142857142858E-2</v>
      </c>
    </row>
    <row r="87" spans="1:8" x14ac:dyDescent="0.25">
      <c r="A87" t="s">
        <v>154</v>
      </c>
      <c r="B87">
        <v>1809</v>
      </c>
      <c r="C87" s="1">
        <f t="shared" si="2"/>
        <v>6.7256637168141564E-2</v>
      </c>
      <c r="D87">
        <v>87</v>
      </c>
      <c r="E87">
        <f t="shared" si="6"/>
        <v>8</v>
      </c>
      <c r="F87" s="1">
        <f t="shared" si="3"/>
        <v>0.10126582278481022</v>
      </c>
      <c r="G87" s="1">
        <f t="shared" si="4"/>
        <v>0.12406365013591149</v>
      </c>
      <c r="H87" s="1">
        <f t="shared" si="5"/>
        <v>7.6612417118746265E-2</v>
      </c>
    </row>
    <row r="88" spans="1:8" x14ac:dyDescent="0.25">
      <c r="A88" t="s">
        <v>155</v>
      </c>
      <c r="B88">
        <v>1809</v>
      </c>
      <c r="C88" s="1">
        <f t="shared" si="2"/>
        <v>0</v>
      </c>
      <c r="D88">
        <v>87</v>
      </c>
      <c r="E88">
        <f t="shared" si="6"/>
        <v>0</v>
      </c>
      <c r="F88" s="1">
        <f t="shared" si="3"/>
        <v>0</v>
      </c>
      <c r="G88" s="1">
        <f t="shared" si="4"/>
        <v>8.3770609842871185E-2</v>
      </c>
      <c r="H88" s="1">
        <f t="shared" si="5"/>
        <v>7.6612417118746265E-2</v>
      </c>
    </row>
    <row r="89" spans="1:8" x14ac:dyDescent="0.25">
      <c r="A89" t="s">
        <v>156</v>
      </c>
      <c r="B89">
        <v>2070</v>
      </c>
      <c r="C89" s="1">
        <f t="shared" si="2"/>
        <v>0.14427860696517403</v>
      </c>
      <c r="D89">
        <v>111</v>
      </c>
      <c r="E89">
        <f t="shared" si="6"/>
        <v>24</v>
      </c>
      <c r="F89" s="1">
        <f t="shared" si="3"/>
        <v>0.27586206896551735</v>
      </c>
      <c r="G89" s="1">
        <f t="shared" si="4"/>
        <v>0.10317947683794511</v>
      </c>
      <c r="H89" s="1">
        <f t="shared" si="5"/>
        <v>0.12570929725010918</v>
      </c>
    </row>
    <row r="90" spans="1:8" x14ac:dyDescent="0.25">
      <c r="A90" t="s">
        <v>157</v>
      </c>
      <c r="B90">
        <v>2209</v>
      </c>
      <c r="C90" s="1">
        <f t="shared" si="2"/>
        <v>6.7149758454106312E-2</v>
      </c>
      <c r="D90">
        <v>121</v>
      </c>
      <c r="E90">
        <f t="shared" si="6"/>
        <v>10</v>
      </c>
      <c r="F90" s="1">
        <f t="shared" si="3"/>
        <v>9.0090090090090058E-2</v>
      </c>
      <c r="G90" s="1">
        <f t="shared" si="4"/>
        <v>9.850563005883517E-2</v>
      </c>
      <c r="H90" s="1">
        <f t="shared" si="5"/>
        <v>0.12198405301853581</v>
      </c>
    </row>
    <row r="91" spans="1:8" x14ac:dyDescent="0.25">
      <c r="A91" t="s">
        <v>158</v>
      </c>
      <c r="B91">
        <v>2356</v>
      </c>
      <c r="C91" s="1">
        <f t="shared" si="2"/>
        <v>6.6545948392938037E-2</v>
      </c>
      <c r="D91">
        <v>134</v>
      </c>
      <c r="E91">
        <f t="shared" si="6"/>
        <v>13</v>
      </c>
      <c r="F91" s="1">
        <f t="shared" si="3"/>
        <v>0.10743801652892571</v>
      </c>
      <c r="G91" s="1">
        <f t="shared" si="4"/>
        <v>0.10046106099153884</v>
      </c>
      <c r="H91" s="1">
        <f t="shared" si="5"/>
        <v>0.15779672519484436</v>
      </c>
    </row>
    <row r="92" spans="1:8" x14ac:dyDescent="0.25">
      <c r="A92" t="s">
        <v>159</v>
      </c>
      <c r="B92">
        <v>2470</v>
      </c>
      <c r="C92" s="1">
        <f t="shared" si="2"/>
        <v>4.8387096774193505E-2</v>
      </c>
      <c r="D92">
        <v>143</v>
      </c>
      <c r="E92">
        <f t="shared" si="6"/>
        <v>9</v>
      </c>
      <c r="F92" s="1">
        <f t="shared" si="3"/>
        <v>6.7164179104477695E-2</v>
      </c>
      <c r="G92" s="1">
        <f t="shared" si="4"/>
        <v>0.11005594372074994</v>
      </c>
      <c r="H92" s="1">
        <f t="shared" si="5"/>
        <v>8.8230761907831148E-2</v>
      </c>
    </row>
    <row r="93" spans="1:8" x14ac:dyDescent="0.25">
      <c r="A93" t="s">
        <v>160</v>
      </c>
      <c r="B93">
        <v>2567</v>
      </c>
      <c r="C93" s="1">
        <f t="shared" si="2"/>
        <v>3.9271255060728816E-2</v>
      </c>
      <c r="D93">
        <v>160</v>
      </c>
      <c r="E93">
        <f t="shared" si="6"/>
        <v>17</v>
      </c>
      <c r="F93" s="1">
        <f t="shared" si="3"/>
        <v>0.11888111888111896</v>
      </c>
      <c r="G93" s="1">
        <f t="shared" si="4"/>
        <v>0.10867161376499143</v>
      </c>
      <c r="H93" s="1">
        <f t="shared" si="5"/>
        <v>9.7827771504840788E-2</v>
      </c>
    </row>
    <row r="95" spans="1:8" x14ac:dyDescent="0.25">
      <c r="A95" t="s">
        <v>161</v>
      </c>
      <c r="C95" s="1">
        <f>AVERAGE(C87:C93)</f>
        <v>6.1841328973611755E-2</v>
      </c>
      <c r="F95" s="1">
        <f>AVERAGE(F87:F93)</f>
        <v>0.10867161376499143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177.38745820239859</v>
      </c>
      <c r="E98" s="1">
        <v>0.10625</v>
      </c>
    </row>
    <row r="99" spans="1:5" x14ac:dyDescent="0.25">
      <c r="A99" t="s">
        <v>4</v>
      </c>
      <c r="D99" s="2">
        <v>196.66443954692329</v>
      </c>
      <c r="E99" s="1">
        <v>0.22500000000000009</v>
      </c>
    </row>
    <row r="100" spans="1:5" x14ac:dyDescent="0.25">
      <c r="A100" t="s">
        <v>5</v>
      </c>
      <c r="D100" s="2">
        <v>218.03628156267499</v>
      </c>
      <c r="E100" s="1">
        <v>0.36249999999999999</v>
      </c>
    </row>
    <row r="101" spans="1:5" x14ac:dyDescent="0.25">
      <c r="A101" t="s">
        <v>6</v>
      </c>
      <c r="D101" s="2">
        <v>241.730636139409</v>
      </c>
      <c r="E101" s="1">
        <v>0.50625000000000009</v>
      </c>
    </row>
    <row r="102" spans="1:5" x14ac:dyDescent="0.25">
      <c r="A102" t="s">
        <v>7</v>
      </c>
      <c r="D102" s="2">
        <v>267.99989446511648</v>
      </c>
      <c r="E102" s="1">
        <v>0.66874999999999996</v>
      </c>
    </row>
    <row r="103" spans="1:5" x14ac:dyDescent="0.25">
      <c r="A103" t="s">
        <v>8</v>
      </c>
      <c r="D103" s="2">
        <v>297.12387548548821</v>
      </c>
      <c r="E103" s="1">
        <v>0.85624999999999996</v>
      </c>
    </row>
    <row r="104" spans="1:5" x14ac:dyDescent="0.25">
      <c r="A104" t="s">
        <v>9</v>
      </c>
      <c r="D104" s="2">
        <v>329.41280652260451</v>
      </c>
      <c r="E104" s="1">
        <v>1.0562499999999999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0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188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0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0</v>
      </c>
      <c r="C52" s="1" t="s">
        <v>70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1</v>
      </c>
      <c r="C53" s="1" t="s">
        <v>70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1</v>
      </c>
      <c r="C54" s="1">
        <f t="shared" ref="C54:C93" si="2">(B54/B53) - 1</f>
        <v>0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6</v>
      </c>
      <c r="C55" s="1">
        <f t="shared" si="2"/>
        <v>5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10</v>
      </c>
      <c r="C56" s="1">
        <f t="shared" si="2"/>
        <v>0.66666666666666674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13</v>
      </c>
      <c r="C57" s="1">
        <f t="shared" si="2"/>
        <v>0.30000000000000004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21</v>
      </c>
      <c r="C58" s="1">
        <f t="shared" si="2"/>
        <v>0.61538461538461542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34</v>
      </c>
      <c r="C59" s="1">
        <f t="shared" si="2"/>
        <v>0.61904761904761907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50</v>
      </c>
      <c r="C60" s="1">
        <f t="shared" si="2"/>
        <v>0.47058823529411775</v>
      </c>
      <c r="D60">
        <v>1</v>
      </c>
      <c r="E60">
        <f t="shared" si="1"/>
        <v>1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80</v>
      </c>
      <c r="C61" s="1">
        <f t="shared" si="2"/>
        <v>0.60000000000000009</v>
      </c>
      <c r="D61">
        <v>1</v>
      </c>
      <c r="E61">
        <f t="shared" si="1"/>
        <v>0</v>
      </c>
      <c r="F61" s="1">
        <f t="shared" ref="F61:F93" si="3">(D61/D60) - 1</f>
        <v>0</v>
      </c>
      <c r="G61" s="1">
        <f t="shared" ref="G61:G93" si="4">AVERAGE(F55:F61)</f>
        <v>0</v>
      </c>
      <c r="H61" s="1">
        <f t="shared" ref="H61:H93" si="5">AVERAGE(F59:F61)</f>
        <v>0</v>
      </c>
    </row>
    <row r="62" spans="1:8" x14ac:dyDescent="0.25">
      <c r="A62" t="s">
        <v>129</v>
      </c>
      <c r="B62">
        <v>140</v>
      </c>
      <c r="C62" s="1">
        <f t="shared" si="2"/>
        <v>0.75</v>
      </c>
      <c r="D62">
        <v>1</v>
      </c>
      <c r="E62">
        <f t="shared" si="1"/>
        <v>0</v>
      </c>
      <c r="F62" s="1">
        <f t="shared" si="3"/>
        <v>0</v>
      </c>
      <c r="G62" s="1">
        <f t="shared" si="4"/>
        <v>0</v>
      </c>
      <c r="H62" s="1">
        <f t="shared" si="5"/>
        <v>0</v>
      </c>
    </row>
    <row r="63" spans="1:8" x14ac:dyDescent="0.25">
      <c r="A63" t="s">
        <v>130</v>
      </c>
      <c r="B63">
        <v>207</v>
      </c>
      <c r="C63" s="1">
        <f t="shared" si="2"/>
        <v>0.47857142857142865</v>
      </c>
      <c r="D63">
        <v>1</v>
      </c>
      <c r="E63">
        <f t="shared" si="1"/>
        <v>0</v>
      </c>
      <c r="F63" s="1">
        <f t="shared" si="3"/>
        <v>0</v>
      </c>
      <c r="G63" s="1">
        <f t="shared" si="4"/>
        <v>0</v>
      </c>
      <c r="H63" s="1">
        <f t="shared" si="5"/>
        <v>0</v>
      </c>
    </row>
    <row r="64" spans="1:8" x14ac:dyDescent="0.25">
      <c r="A64" t="s">
        <v>131</v>
      </c>
      <c r="B64">
        <v>249</v>
      </c>
      <c r="C64" s="1">
        <f t="shared" si="2"/>
        <v>0.20289855072463769</v>
      </c>
      <c r="D64">
        <v>1</v>
      </c>
      <c r="E64">
        <f t="shared" si="1"/>
        <v>0</v>
      </c>
      <c r="F64" s="1">
        <f t="shared" si="3"/>
        <v>0</v>
      </c>
      <c r="G64" s="1">
        <f t="shared" si="4"/>
        <v>0</v>
      </c>
      <c r="H64" s="1">
        <f t="shared" si="5"/>
        <v>0</v>
      </c>
    </row>
    <row r="65" spans="1:8" x14ac:dyDescent="0.25">
      <c r="A65" t="s">
        <v>132</v>
      </c>
      <c r="B65">
        <v>320</v>
      </c>
      <c r="C65" s="1">
        <f t="shared" si="2"/>
        <v>0.28514056224899598</v>
      </c>
      <c r="D65">
        <v>1</v>
      </c>
      <c r="E65">
        <f t="shared" si="1"/>
        <v>0</v>
      </c>
      <c r="F65" s="1">
        <f t="shared" si="3"/>
        <v>0</v>
      </c>
      <c r="G65" s="1">
        <f t="shared" si="4"/>
        <v>0</v>
      </c>
      <c r="H65" s="1">
        <f t="shared" si="5"/>
        <v>0</v>
      </c>
    </row>
    <row r="66" spans="1:8" x14ac:dyDescent="0.25">
      <c r="A66" t="s">
        <v>133</v>
      </c>
      <c r="B66">
        <v>377</v>
      </c>
      <c r="C66" s="1">
        <f t="shared" si="2"/>
        <v>0.17812500000000009</v>
      </c>
      <c r="D66">
        <v>3</v>
      </c>
      <c r="E66">
        <f t="shared" si="1"/>
        <v>2</v>
      </c>
      <c r="F66" s="1">
        <f t="shared" si="3"/>
        <v>2</v>
      </c>
      <c r="G66" s="1">
        <f t="shared" si="4"/>
        <v>0.33333333333333331</v>
      </c>
      <c r="H66" s="1">
        <f t="shared" si="5"/>
        <v>0.66666666666666663</v>
      </c>
    </row>
    <row r="67" spans="1:8" x14ac:dyDescent="0.25">
      <c r="A67" t="s">
        <v>134</v>
      </c>
      <c r="B67">
        <v>485</v>
      </c>
      <c r="C67" s="1">
        <f t="shared" si="2"/>
        <v>0.28647214854111414</v>
      </c>
      <c r="D67">
        <v>6</v>
      </c>
      <c r="E67">
        <f t="shared" si="1"/>
        <v>3</v>
      </c>
      <c r="F67" s="1">
        <f t="shared" si="3"/>
        <v>1</v>
      </c>
      <c r="G67" s="1">
        <f t="shared" si="4"/>
        <v>0.42857142857142855</v>
      </c>
      <c r="H67" s="1">
        <f t="shared" si="5"/>
        <v>1</v>
      </c>
    </row>
    <row r="68" spans="1:8" x14ac:dyDescent="0.25">
      <c r="A68" t="s">
        <v>135</v>
      </c>
      <c r="B68">
        <v>579</v>
      </c>
      <c r="C68" s="1">
        <f t="shared" si="2"/>
        <v>0.1938144329896907</v>
      </c>
      <c r="D68">
        <v>8</v>
      </c>
      <c r="E68">
        <f t="shared" ref="E68:E99" si="6">D68 - D67</f>
        <v>2</v>
      </c>
      <c r="F68" s="1">
        <f t="shared" si="3"/>
        <v>0.33333333333333326</v>
      </c>
      <c r="G68" s="1">
        <f t="shared" si="4"/>
        <v>0.47619047619047616</v>
      </c>
      <c r="H68" s="1">
        <f t="shared" si="5"/>
        <v>1.1111111111111109</v>
      </c>
    </row>
    <row r="69" spans="1:8" x14ac:dyDescent="0.25">
      <c r="A69" t="s">
        <v>136</v>
      </c>
      <c r="B69">
        <v>663</v>
      </c>
      <c r="C69" s="1">
        <f t="shared" si="2"/>
        <v>0.14507772020725396</v>
      </c>
      <c r="D69">
        <v>13</v>
      </c>
      <c r="E69">
        <f t="shared" si="6"/>
        <v>5</v>
      </c>
      <c r="F69" s="1">
        <f t="shared" si="3"/>
        <v>0.625</v>
      </c>
      <c r="G69" s="1">
        <f t="shared" si="4"/>
        <v>0.56547619047619047</v>
      </c>
      <c r="H69" s="1">
        <f t="shared" si="5"/>
        <v>0.65277777777777779</v>
      </c>
    </row>
    <row r="70" spans="1:8" x14ac:dyDescent="0.25">
      <c r="A70" t="s">
        <v>137</v>
      </c>
      <c r="B70">
        <v>759</v>
      </c>
      <c r="C70" s="1">
        <f t="shared" si="2"/>
        <v>0.14479638009049767</v>
      </c>
      <c r="D70">
        <v>14</v>
      </c>
      <c r="E70">
        <f t="shared" si="6"/>
        <v>1</v>
      </c>
      <c r="F70" s="1">
        <f t="shared" si="3"/>
        <v>7.6923076923076872E-2</v>
      </c>
      <c r="G70" s="1">
        <f t="shared" si="4"/>
        <v>0.57646520146520142</v>
      </c>
      <c r="H70" s="1">
        <f t="shared" si="5"/>
        <v>0.34508547008547003</v>
      </c>
    </row>
    <row r="71" spans="1:8" x14ac:dyDescent="0.25">
      <c r="A71" t="s">
        <v>138</v>
      </c>
      <c r="B71">
        <v>847</v>
      </c>
      <c r="C71" s="1">
        <f t="shared" si="2"/>
        <v>0.11594202898550732</v>
      </c>
      <c r="D71">
        <v>16</v>
      </c>
      <c r="E71">
        <f t="shared" si="6"/>
        <v>2</v>
      </c>
      <c r="F71" s="1">
        <f t="shared" si="3"/>
        <v>0.14285714285714279</v>
      </c>
      <c r="G71" s="1">
        <f t="shared" si="4"/>
        <v>0.59687336473050756</v>
      </c>
      <c r="H71" s="1">
        <f t="shared" si="5"/>
        <v>0.28159340659340654</v>
      </c>
    </row>
    <row r="72" spans="1:8" x14ac:dyDescent="0.25">
      <c r="A72" t="s">
        <v>139</v>
      </c>
      <c r="B72">
        <v>937</v>
      </c>
      <c r="C72" s="1">
        <f t="shared" si="2"/>
        <v>0.10625737898465171</v>
      </c>
      <c r="D72">
        <v>20</v>
      </c>
      <c r="E72">
        <f t="shared" si="6"/>
        <v>4</v>
      </c>
      <c r="F72" s="1">
        <f t="shared" si="3"/>
        <v>0.25</v>
      </c>
      <c r="G72" s="1">
        <f t="shared" si="4"/>
        <v>0.63258765044479326</v>
      </c>
      <c r="H72" s="1">
        <f t="shared" si="5"/>
        <v>0.15659340659340656</v>
      </c>
    </row>
    <row r="73" spans="1:8" x14ac:dyDescent="0.25">
      <c r="A73" t="s">
        <v>140</v>
      </c>
      <c r="B73">
        <v>1073</v>
      </c>
      <c r="C73" s="1">
        <f t="shared" si="2"/>
        <v>0.14514407684098196</v>
      </c>
      <c r="D73">
        <v>22</v>
      </c>
      <c r="E73">
        <f t="shared" si="6"/>
        <v>2</v>
      </c>
      <c r="F73" s="1">
        <f t="shared" si="3"/>
        <v>0.10000000000000009</v>
      </c>
      <c r="G73" s="1">
        <f t="shared" si="4"/>
        <v>0.36115907901622185</v>
      </c>
      <c r="H73" s="1">
        <f t="shared" si="5"/>
        <v>0.16428571428571428</v>
      </c>
    </row>
    <row r="74" spans="1:8" x14ac:dyDescent="0.25">
      <c r="A74" t="s">
        <v>141</v>
      </c>
      <c r="B74">
        <v>1177</v>
      </c>
      <c r="C74" s="1">
        <f t="shared" si="2"/>
        <v>9.692451071761421E-2</v>
      </c>
      <c r="D74">
        <v>26</v>
      </c>
      <c r="E74">
        <f t="shared" si="6"/>
        <v>4</v>
      </c>
      <c r="F74" s="1">
        <f t="shared" si="3"/>
        <v>0.18181818181818188</v>
      </c>
      <c r="G74" s="1">
        <f t="shared" si="4"/>
        <v>0.24427596213310498</v>
      </c>
      <c r="H74" s="1">
        <f t="shared" si="5"/>
        <v>0.17727272727272733</v>
      </c>
    </row>
    <row r="75" spans="1:8" x14ac:dyDescent="0.25">
      <c r="A75" t="s">
        <v>142</v>
      </c>
      <c r="B75">
        <v>1358</v>
      </c>
      <c r="C75" s="1">
        <f t="shared" si="2"/>
        <v>0.15378079864061167</v>
      </c>
      <c r="D75">
        <v>29</v>
      </c>
      <c r="E75">
        <f t="shared" si="6"/>
        <v>3</v>
      </c>
      <c r="F75" s="1">
        <f t="shared" si="3"/>
        <v>0.11538461538461542</v>
      </c>
      <c r="G75" s="1">
        <f t="shared" si="4"/>
        <v>0.21314043099757388</v>
      </c>
      <c r="H75" s="1">
        <f t="shared" si="5"/>
        <v>0.13240093240093245</v>
      </c>
    </row>
    <row r="76" spans="1:8" x14ac:dyDescent="0.25">
      <c r="A76" t="s">
        <v>143</v>
      </c>
      <c r="B76">
        <v>1455</v>
      </c>
      <c r="C76" s="1">
        <f t="shared" si="2"/>
        <v>7.1428571428571397E-2</v>
      </c>
      <c r="D76">
        <v>35</v>
      </c>
      <c r="E76">
        <f t="shared" si="6"/>
        <v>6</v>
      </c>
      <c r="F76" s="1">
        <f t="shared" si="3"/>
        <v>0.2068965517241379</v>
      </c>
      <c r="G76" s="1">
        <f t="shared" si="4"/>
        <v>0.15341136695816499</v>
      </c>
      <c r="H76" s="1">
        <f t="shared" si="5"/>
        <v>0.16803311630897841</v>
      </c>
    </row>
    <row r="77" spans="1:8" x14ac:dyDescent="0.25">
      <c r="A77" t="s">
        <v>144</v>
      </c>
      <c r="B77">
        <v>1638</v>
      </c>
      <c r="C77" s="1">
        <f t="shared" si="2"/>
        <v>0.12577319587628866</v>
      </c>
      <c r="D77">
        <v>43</v>
      </c>
      <c r="E77">
        <f t="shared" si="6"/>
        <v>8</v>
      </c>
      <c r="F77" s="1">
        <f t="shared" si="3"/>
        <v>0.22857142857142865</v>
      </c>
      <c r="G77" s="1">
        <f t="shared" si="4"/>
        <v>0.17507541719364381</v>
      </c>
      <c r="H77" s="1">
        <f t="shared" si="5"/>
        <v>0.183617531893394</v>
      </c>
    </row>
    <row r="78" spans="1:8" x14ac:dyDescent="0.25">
      <c r="A78" t="s">
        <v>145</v>
      </c>
      <c r="B78">
        <v>1738</v>
      </c>
      <c r="C78" s="1">
        <f t="shared" si="2"/>
        <v>6.1050061050061055E-2</v>
      </c>
      <c r="D78">
        <v>51</v>
      </c>
      <c r="E78">
        <f t="shared" si="6"/>
        <v>8</v>
      </c>
      <c r="F78" s="1">
        <f t="shared" si="3"/>
        <v>0.18604651162790709</v>
      </c>
      <c r="G78" s="1">
        <f t="shared" si="4"/>
        <v>0.18124532701803872</v>
      </c>
      <c r="H78" s="1">
        <f t="shared" si="5"/>
        <v>0.20717149730782455</v>
      </c>
    </row>
    <row r="79" spans="1:8" x14ac:dyDescent="0.25">
      <c r="A79" t="s">
        <v>146</v>
      </c>
      <c r="B79">
        <v>1915</v>
      </c>
      <c r="C79" s="1">
        <f t="shared" si="2"/>
        <v>0.1018411967779056</v>
      </c>
      <c r="D79">
        <v>60</v>
      </c>
      <c r="E79">
        <f t="shared" si="6"/>
        <v>9</v>
      </c>
      <c r="F79" s="1">
        <f t="shared" si="3"/>
        <v>0.17647058823529416</v>
      </c>
      <c r="G79" s="1">
        <f t="shared" si="4"/>
        <v>0.17074112533736646</v>
      </c>
      <c r="H79" s="1">
        <f t="shared" si="5"/>
        <v>0.19702950947820996</v>
      </c>
    </row>
    <row r="80" spans="1:8" x14ac:dyDescent="0.25">
      <c r="A80" t="s">
        <v>147</v>
      </c>
      <c r="B80">
        <v>2003</v>
      </c>
      <c r="C80" s="1">
        <f t="shared" si="2"/>
        <v>4.5953002610966021E-2</v>
      </c>
      <c r="D80">
        <v>67</v>
      </c>
      <c r="E80">
        <f t="shared" si="6"/>
        <v>7</v>
      </c>
      <c r="F80" s="1">
        <f t="shared" si="3"/>
        <v>0.1166666666666667</v>
      </c>
      <c r="G80" s="1">
        <f t="shared" si="4"/>
        <v>0.17312207771831883</v>
      </c>
      <c r="H80" s="1">
        <f t="shared" si="5"/>
        <v>0.15972792217662266</v>
      </c>
    </row>
    <row r="81" spans="1:8" x14ac:dyDescent="0.25">
      <c r="A81" t="s">
        <v>148</v>
      </c>
      <c r="B81">
        <v>2260</v>
      </c>
      <c r="C81" s="1">
        <f t="shared" si="2"/>
        <v>0.1283075386919621</v>
      </c>
      <c r="D81">
        <v>76</v>
      </c>
      <c r="E81">
        <f t="shared" si="6"/>
        <v>9</v>
      </c>
      <c r="F81" s="1">
        <f t="shared" si="3"/>
        <v>0.13432835820895517</v>
      </c>
      <c r="G81" s="1">
        <f t="shared" si="4"/>
        <v>0.16633781720271501</v>
      </c>
      <c r="H81" s="1">
        <f t="shared" si="5"/>
        <v>0.14248853770363867</v>
      </c>
    </row>
    <row r="82" spans="1:8" x14ac:dyDescent="0.25">
      <c r="A82" t="s">
        <v>149</v>
      </c>
      <c r="B82">
        <v>2469</v>
      </c>
      <c r="C82" s="1">
        <f t="shared" si="2"/>
        <v>9.2477876106194623E-2</v>
      </c>
      <c r="D82">
        <v>82</v>
      </c>
      <c r="E82">
        <f t="shared" si="6"/>
        <v>6</v>
      </c>
      <c r="F82" s="1">
        <f t="shared" si="3"/>
        <v>7.8947368421052655E-2</v>
      </c>
      <c r="G82" s="1">
        <f t="shared" si="4"/>
        <v>0.16113249620792033</v>
      </c>
      <c r="H82" s="1">
        <f t="shared" si="5"/>
        <v>0.10998079776555818</v>
      </c>
    </row>
    <row r="83" spans="1:8" x14ac:dyDescent="0.25">
      <c r="A83" t="s">
        <v>150</v>
      </c>
      <c r="B83">
        <v>2642</v>
      </c>
      <c r="C83" s="1">
        <f t="shared" si="2"/>
        <v>7.0068853786958263E-2</v>
      </c>
      <c r="D83">
        <v>93</v>
      </c>
      <c r="E83">
        <f t="shared" si="6"/>
        <v>11</v>
      </c>
      <c r="F83" s="1">
        <f t="shared" si="3"/>
        <v>0.13414634146341453</v>
      </c>
      <c r="G83" s="1">
        <f t="shared" si="4"/>
        <v>0.150739609027817</v>
      </c>
      <c r="H83" s="1">
        <f t="shared" si="5"/>
        <v>0.11580735603114078</v>
      </c>
    </row>
    <row r="84" spans="1:8" x14ac:dyDescent="0.25">
      <c r="A84" t="s">
        <v>151</v>
      </c>
      <c r="B84">
        <v>2781</v>
      </c>
      <c r="C84" s="1">
        <f t="shared" si="2"/>
        <v>5.2611657834973569E-2</v>
      </c>
      <c r="D84">
        <v>96</v>
      </c>
      <c r="E84">
        <f t="shared" si="6"/>
        <v>3</v>
      </c>
      <c r="F84" s="1">
        <f t="shared" si="3"/>
        <v>3.2258064516129004E-2</v>
      </c>
      <c r="G84" s="1">
        <f t="shared" si="4"/>
        <v>0.12269484273420275</v>
      </c>
      <c r="H84" s="1">
        <f t="shared" si="5"/>
        <v>8.1783924800198735E-2</v>
      </c>
    </row>
    <row r="85" spans="1:8" x14ac:dyDescent="0.25">
      <c r="A85" t="s">
        <v>152</v>
      </c>
      <c r="B85">
        <v>2942</v>
      </c>
      <c r="C85" s="1">
        <f t="shared" si="2"/>
        <v>5.7892844300611257E-2</v>
      </c>
      <c r="D85">
        <v>98</v>
      </c>
      <c r="E85">
        <f t="shared" si="6"/>
        <v>2</v>
      </c>
      <c r="F85" s="1">
        <f t="shared" si="3"/>
        <v>2.0833333333333259E-2</v>
      </c>
      <c r="G85" s="1">
        <f t="shared" si="4"/>
        <v>9.9092960120692214E-2</v>
      </c>
      <c r="H85" s="1">
        <f t="shared" si="5"/>
        <v>6.2412579770958931E-2</v>
      </c>
    </row>
    <row r="86" spans="1:8" x14ac:dyDescent="0.25">
      <c r="A86" t="s">
        <v>153</v>
      </c>
      <c r="B86">
        <v>3087</v>
      </c>
      <c r="C86" s="1">
        <f t="shared" si="2"/>
        <v>4.9286199864038149E-2</v>
      </c>
      <c r="D86">
        <v>111</v>
      </c>
      <c r="E86">
        <f t="shared" si="6"/>
        <v>13</v>
      </c>
      <c r="F86" s="1">
        <f t="shared" si="3"/>
        <v>0.13265306122448983</v>
      </c>
      <c r="G86" s="1">
        <f t="shared" si="4"/>
        <v>9.2833313404863019E-2</v>
      </c>
      <c r="H86" s="1">
        <f t="shared" si="5"/>
        <v>6.1914819691317367E-2</v>
      </c>
    </row>
    <row r="87" spans="1:8" x14ac:dyDescent="0.25">
      <c r="A87" t="s">
        <v>154</v>
      </c>
      <c r="B87">
        <v>3360</v>
      </c>
      <c r="C87" s="1">
        <f t="shared" si="2"/>
        <v>8.8435374149659962E-2</v>
      </c>
      <c r="D87">
        <v>122</v>
      </c>
      <c r="E87">
        <f t="shared" si="6"/>
        <v>11</v>
      </c>
      <c r="F87" s="1">
        <f t="shared" si="3"/>
        <v>9.9099099099099197E-2</v>
      </c>
      <c r="G87" s="1">
        <f t="shared" si="4"/>
        <v>9.0323660895210517E-2</v>
      </c>
      <c r="H87" s="1">
        <f t="shared" si="5"/>
        <v>8.4195164552307425E-2</v>
      </c>
    </row>
    <row r="88" spans="1:8" x14ac:dyDescent="0.25">
      <c r="A88" t="s">
        <v>155</v>
      </c>
      <c r="B88">
        <v>3624</v>
      </c>
      <c r="C88" s="1">
        <f t="shared" si="2"/>
        <v>7.8571428571428514E-2</v>
      </c>
      <c r="D88">
        <v>129</v>
      </c>
      <c r="E88">
        <f t="shared" si="6"/>
        <v>7</v>
      </c>
      <c r="F88" s="1">
        <f t="shared" si="3"/>
        <v>5.7377049180327822E-2</v>
      </c>
      <c r="G88" s="1">
        <f t="shared" si="4"/>
        <v>7.9330616748263763E-2</v>
      </c>
      <c r="H88" s="1">
        <f t="shared" si="5"/>
        <v>9.6376403167972288E-2</v>
      </c>
    </row>
    <row r="89" spans="1:8" x14ac:dyDescent="0.25">
      <c r="A89" t="s">
        <v>156</v>
      </c>
      <c r="B89">
        <v>3793</v>
      </c>
      <c r="C89" s="1">
        <f t="shared" si="2"/>
        <v>4.6633554083885143E-2</v>
      </c>
      <c r="D89">
        <v>140</v>
      </c>
      <c r="E89">
        <f t="shared" si="6"/>
        <v>11</v>
      </c>
      <c r="F89" s="1">
        <f t="shared" si="3"/>
        <v>8.5271317829457294E-2</v>
      </c>
      <c r="G89" s="1">
        <f t="shared" si="4"/>
        <v>8.0234038092321561E-2</v>
      </c>
      <c r="H89" s="1">
        <f t="shared" si="5"/>
        <v>8.0582488702961433E-2</v>
      </c>
    </row>
    <row r="90" spans="1:8" x14ac:dyDescent="0.25">
      <c r="A90" t="s">
        <v>157</v>
      </c>
      <c r="B90">
        <v>3974</v>
      </c>
      <c r="C90" s="1">
        <f t="shared" si="2"/>
        <v>4.7719483258634288E-2</v>
      </c>
      <c r="D90">
        <v>152</v>
      </c>
      <c r="E90">
        <f t="shared" si="6"/>
        <v>12</v>
      </c>
      <c r="F90" s="1">
        <f t="shared" si="3"/>
        <v>8.5714285714285632E-2</v>
      </c>
      <c r="G90" s="1">
        <f t="shared" si="4"/>
        <v>7.3315172985303143E-2</v>
      </c>
      <c r="H90" s="1">
        <f t="shared" si="5"/>
        <v>7.612088424135692E-2</v>
      </c>
    </row>
    <row r="91" spans="1:8" x14ac:dyDescent="0.25">
      <c r="A91" t="s">
        <v>158</v>
      </c>
      <c r="B91">
        <v>4274</v>
      </c>
      <c r="C91" s="1">
        <f t="shared" si="2"/>
        <v>7.5490689481630513E-2</v>
      </c>
      <c r="D91">
        <v>159</v>
      </c>
      <c r="E91">
        <f t="shared" si="6"/>
        <v>7</v>
      </c>
      <c r="F91" s="1">
        <f t="shared" si="3"/>
        <v>4.6052631578947345E-2</v>
      </c>
      <c r="G91" s="1">
        <f t="shared" si="4"/>
        <v>7.5285825422848632E-2</v>
      </c>
      <c r="H91" s="1">
        <f t="shared" si="5"/>
        <v>7.2346078374230086E-2</v>
      </c>
    </row>
    <row r="92" spans="1:8" x14ac:dyDescent="0.25">
      <c r="A92" t="s">
        <v>159</v>
      </c>
      <c r="B92">
        <v>4512</v>
      </c>
      <c r="C92" s="1">
        <f t="shared" si="2"/>
        <v>5.5685540477304674E-2</v>
      </c>
      <c r="D92">
        <v>169</v>
      </c>
      <c r="E92">
        <f t="shared" si="6"/>
        <v>10</v>
      </c>
      <c r="F92" s="1">
        <f t="shared" si="3"/>
        <v>6.2893081761006275E-2</v>
      </c>
      <c r="G92" s="1">
        <f t="shared" si="4"/>
        <v>8.1294360912516198E-2</v>
      </c>
      <c r="H92" s="1">
        <f t="shared" si="5"/>
        <v>6.4886666351413089E-2</v>
      </c>
    </row>
    <row r="93" spans="1:8" x14ac:dyDescent="0.25">
      <c r="A93" t="s">
        <v>160</v>
      </c>
      <c r="B93">
        <v>4716</v>
      </c>
      <c r="C93" s="1">
        <f t="shared" si="2"/>
        <v>4.5212765957446832E-2</v>
      </c>
      <c r="D93">
        <v>183</v>
      </c>
      <c r="E93">
        <f t="shared" si="6"/>
        <v>14</v>
      </c>
      <c r="F93" s="1">
        <f t="shared" si="3"/>
        <v>8.2840236686390512E-2</v>
      </c>
      <c r="G93" s="1">
        <f t="shared" si="4"/>
        <v>7.417824312135915E-2</v>
      </c>
      <c r="H93" s="1">
        <f t="shared" si="5"/>
        <v>6.3928650008781382E-2</v>
      </c>
    </row>
    <row r="95" spans="1:8" x14ac:dyDescent="0.25">
      <c r="A95" t="s">
        <v>161</v>
      </c>
      <c r="C95" s="1">
        <f>AVERAGE(C87:C93)</f>
        <v>6.2535547997141422E-2</v>
      </c>
      <c r="F95" s="1">
        <f>AVERAGE(F87:F93)</f>
        <v>7.417824312135915E-2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196.5746184912087</v>
      </c>
      <c r="E98" s="1">
        <v>7.1038251366120297E-2</v>
      </c>
    </row>
    <row r="99" spans="1:5" x14ac:dyDescent="0.25">
      <c r="A99" t="s">
        <v>4</v>
      </c>
      <c r="D99" s="2">
        <v>211.156178333138</v>
      </c>
      <c r="E99" s="1">
        <v>0.15300546448087429</v>
      </c>
    </row>
    <row r="100" spans="1:5" x14ac:dyDescent="0.25">
      <c r="A100" t="s">
        <v>5</v>
      </c>
      <c r="D100" s="2">
        <v>226.81937266611061</v>
      </c>
      <c r="E100" s="1">
        <v>0.23497267759562851</v>
      </c>
    </row>
    <row r="101" spans="1:5" x14ac:dyDescent="0.25">
      <c r="A101" t="s">
        <v>6</v>
      </c>
      <c r="D101" s="2">
        <v>243.64443523637149</v>
      </c>
      <c r="E101" s="1">
        <v>0.32786885245901631</v>
      </c>
    </row>
    <row r="102" spans="1:5" x14ac:dyDescent="0.25">
      <c r="A102" t="s">
        <v>7</v>
      </c>
      <c r="D102" s="2">
        <v>261.71755138850131</v>
      </c>
      <c r="E102" s="1">
        <v>0.42622950819672129</v>
      </c>
    </row>
    <row r="103" spans="1:5" x14ac:dyDescent="0.25">
      <c r="A103" t="s">
        <v>8</v>
      </c>
      <c r="D103" s="2">
        <v>281.13129954452438</v>
      </c>
      <c r="E103" s="1">
        <v>0.53551912568306004</v>
      </c>
    </row>
    <row r="104" spans="1:5" x14ac:dyDescent="0.25">
      <c r="A104" t="s">
        <v>9</v>
      </c>
      <c r="D104" s="2">
        <v>301.98512543116169</v>
      </c>
      <c r="E104" s="1">
        <v>0.64480874316939896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10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189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1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1</v>
      </c>
      <c r="C52" s="1">
        <f t="shared" ref="C52:C93" si="2">(B52/B51) - 1</f>
        <v>0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1</v>
      </c>
      <c r="C53" s="1">
        <f t="shared" si="2"/>
        <v>0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2</v>
      </c>
      <c r="C54" s="1">
        <f t="shared" si="2"/>
        <v>1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4</v>
      </c>
      <c r="C55" s="1">
        <f t="shared" si="2"/>
        <v>1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5</v>
      </c>
      <c r="C56" s="1">
        <f t="shared" si="2"/>
        <v>0.25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6</v>
      </c>
      <c r="C57" s="1">
        <f t="shared" si="2"/>
        <v>0.19999999999999996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11</v>
      </c>
      <c r="C58" s="1">
        <f t="shared" si="2"/>
        <v>0.83333333333333326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18</v>
      </c>
      <c r="C59" s="1">
        <f t="shared" si="2"/>
        <v>0.63636363636363646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31</v>
      </c>
      <c r="C60" s="1">
        <f t="shared" si="2"/>
        <v>0.72222222222222232</v>
      </c>
      <c r="D60">
        <v>1</v>
      </c>
      <c r="E60">
        <f t="shared" si="1"/>
        <v>1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53</v>
      </c>
      <c r="C61" s="1">
        <f t="shared" si="2"/>
        <v>0.70967741935483875</v>
      </c>
      <c r="D61">
        <v>2</v>
      </c>
      <c r="E61">
        <f t="shared" si="1"/>
        <v>1</v>
      </c>
      <c r="F61" s="1">
        <f t="shared" ref="F61:F93" si="3">(D61/D60) - 1</f>
        <v>1</v>
      </c>
      <c r="G61" s="1">
        <f t="shared" ref="G61:G93" si="4">AVERAGE(F55:F61)</f>
        <v>1</v>
      </c>
      <c r="H61" s="1">
        <f t="shared" ref="H61:H93" si="5">AVERAGE(F59:F61)</f>
        <v>1</v>
      </c>
    </row>
    <row r="62" spans="1:8" x14ac:dyDescent="0.25">
      <c r="A62" t="s">
        <v>129</v>
      </c>
      <c r="B62">
        <v>74</v>
      </c>
      <c r="C62" s="1">
        <f t="shared" si="2"/>
        <v>0.39622641509433953</v>
      </c>
      <c r="D62">
        <v>3</v>
      </c>
      <c r="E62">
        <f t="shared" si="1"/>
        <v>1</v>
      </c>
      <c r="F62" s="1">
        <f t="shared" si="3"/>
        <v>0.5</v>
      </c>
      <c r="G62" s="1">
        <f t="shared" si="4"/>
        <v>0.75</v>
      </c>
      <c r="H62" s="1">
        <f t="shared" si="5"/>
        <v>0.75</v>
      </c>
    </row>
    <row r="63" spans="1:8" x14ac:dyDescent="0.25">
      <c r="A63" t="s">
        <v>130</v>
      </c>
      <c r="B63">
        <v>87</v>
      </c>
      <c r="C63" s="1">
        <f t="shared" si="2"/>
        <v>0.17567567567567566</v>
      </c>
      <c r="D63">
        <v>3</v>
      </c>
      <c r="E63">
        <f t="shared" si="1"/>
        <v>0</v>
      </c>
      <c r="F63" s="1">
        <f t="shared" si="3"/>
        <v>0</v>
      </c>
      <c r="G63" s="1">
        <f t="shared" si="4"/>
        <v>0.5</v>
      </c>
      <c r="H63" s="1">
        <f t="shared" si="5"/>
        <v>0.5</v>
      </c>
    </row>
    <row r="64" spans="1:8" x14ac:dyDescent="0.25">
      <c r="A64" t="s">
        <v>131</v>
      </c>
      <c r="B64">
        <v>187</v>
      </c>
      <c r="C64" s="1">
        <f t="shared" si="2"/>
        <v>1.1494252873563218</v>
      </c>
      <c r="D64">
        <v>4</v>
      </c>
      <c r="E64">
        <f t="shared" si="1"/>
        <v>1</v>
      </c>
      <c r="F64" s="1">
        <f t="shared" si="3"/>
        <v>0.33333333333333326</v>
      </c>
      <c r="G64" s="1">
        <f t="shared" si="4"/>
        <v>0.45833333333333331</v>
      </c>
      <c r="H64" s="1">
        <f t="shared" si="5"/>
        <v>0.27777777777777773</v>
      </c>
    </row>
    <row r="65" spans="1:8" x14ac:dyDescent="0.25">
      <c r="A65" t="s">
        <v>132</v>
      </c>
      <c r="B65">
        <v>257</v>
      </c>
      <c r="C65" s="1">
        <f t="shared" si="2"/>
        <v>0.37433155080213898</v>
      </c>
      <c r="D65">
        <v>7</v>
      </c>
      <c r="E65">
        <f t="shared" si="1"/>
        <v>3</v>
      </c>
      <c r="F65" s="1">
        <f t="shared" si="3"/>
        <v>0.75</v>
      </c>
      <c r="G65" s="1">
        <f t="shared" si="4"/>
        <v>0.51666666666666661</v>
      </c>
      <c r="H65" s="1">
        <f t="shared" si="5"/>
        <v>0.3611111111111111</v>
      </c>
    </row>
    <row r="66" spans="1:8" x14ac:dyDescent="0.25">
      <c r="A66" t="s">
        <v>133</v>
      </c>
      <c r="B66">
        <v>354</v>
      </c>
      <c r="C66" s="1">
        <f t="shared" si="2"/>
        <v>0.37743190661478598</v>
      </c>
      <c r="D66">
        <v>8</v>
      </c>
      <c r="E66">
        <f t="shared" si="1"/>
        <v>1</v>
      </c>
      <c r="F66" s="1">
        <f t="shared" si="3"/>
        <v>0.14285714285714279</v>
      </c>
      <c r="G66" s="1">
        <f t="shared" si="4"/>
        <v>0.45436507936507931</v>
      </c>
      <c r="H66" s="1">
        <f t="shared" si="5"/>
        <v>0.40873015873015867</v>
      </c>
    </row>
    <row r="67" spans="1:8" x14ac:dyDescent="0.25">
      <c r="A67" t="s">
        <v>134</v>
      </c>
      <c r="B67">
        <v>520</v>
      </c>
      <c r="C67" s="1">
        <f t="shared" si="2"/>
        <v>0.46892655367231639</v>
      </c>
      <c r="D67">
        <v>9</v>
      </c>
      <c r="E67">
        <f t="shared" si="1"/>
        <v>1</v>
      </c>
      <c r="F67" s="1">
        <f t="shared" si="3"/>
        <v>0.125</v>
      </c>
      <c r="G67" s="1">
        <f t="shared" si="4"/>
        <v>0.40731292517006795</v>
      </c>
      <c r="H67" s="1">
        <f t="shared" si="5"/>
        <v>0.33928571428571425</v>
      </c>
    </row>
    <row r="68" spans="1:8" x14ac:dyDescent="0.25">
      <c r="A68" t="s">
        <v>135</v>
      </c>
      <c r="B68">
        <v>666</v>
      </c>
      <c r="C68" s="1">
        <f t="shared" si="2"/>
        <v>0.28076923076923066</v>
      </c>
      <c r="D68">
        <v>9</v>
      </c>
      <c r="E68">
        <f t="shared" ref="E68:E99" si="6">D68 - D67</f>
        <v>0</v>
      </c>
      <c r="F68" s="1">
        <f t="shared" si="3"/>
        <v>0</v>
      </c>
      <c r="G68" s="1">
        <f t="shared" si="4"/>
        <v>0.26445578231292516</v>
      </c>
      <c r="H68" s="1">
        <f t="shared" si="5"/>
        <v>8.928571428571426E-2</v>
      </c>
    </row>
    <row r="69" spans="1:8" x14ac:dyDescent="0.25">
      <c r="A69" t="s">
        <v>136</v>
      </c>
      <c r="B69">
        <v>836</v>
      </c>
      <c r="C69" s="1">
        <f t="shared" si="2"/>
        <v>0.25525525525525516</v>
      </c>
      <c r="D69">
        <v>10</v>
      </c>
      <c r="E69">
        <f t="shared" si="6"/>
        <v>1</v>
      </c>
      <c r="F69" s="1">
        <f t="shared" si="3"/>
        <v>0.11111111111111116</v>
      </c>
      <c r="G69" s="1">
        <f t="shared" si="4"/>
        <v>0.20890022675736961</v>
      </c>
      <c r="H69" s="1">
        <f t="shared" si="5"/>
        <v>7.870370370370372E-2</v>
      </c>
    </row>
    <row r="70" spans="1:8" x14ac:dyDescent="0.25">
      <c r="A70" t="s">
        <v>137</v>
      </c>
      <c r="B70">
        <v>915</v>
      </c>
      <c r="C70" s="1">
        <f t="shared" si="2"/>
        <v>9.4497607655502414E-2</v>
      </c>
      <c r="D70">
        <v>13</v>
      </c>
      <c r="E70">
        <f t="shared" si="6"/>
        <v>3</v>
      </c>
      <c r="F70" s="1">
        <f t="shared" si="3"/>
        <v>0.30000000000000004</v>
      </c>
      <c r="G70" s="1">
        <f t="shared" si="4"/>
        <v>0.25175736961451245</v>
      </c>
      <c r="H70" s="1">
        <f t="shared" si="5"/>
        <v>0.13703703703703707</v>
      </c>
    </row>
    <row r="71" spans="1:8" x14ac:dyDescent="0.25">
      <c r="A71" t="s">
        <v>138</v>
      </c>
      <c r="B71">
        <v>1051</v>
      </c>
      <c r="C71" s="1">
        <f t="shared" si="2"/>
        <v>0.14863387978142084</v>
      </c>
      <c r="D71">
        <v>13</v>
      </c>
      <c r="E71">
        <f t="shared" si="6"/>
        <v>0</v>
      </c>
      <c r="F71" s="1">
        <f t="shared" si="3"/>
        <v>0</v>
      </c>
      <c r="G71" s="1">
        <f t="shared" si="4"/>
        <v>0.20413832199546486</v>
      </c>
      <c r="H71" s="1">
        <f t="shared" si="5"/>
        <v>0.13703703703703707</v>
      </c>
    </row>
    <row r="72" spans="1:8" x14ac:dyDescent="0.25">
      <c r="A72" t="s">
        <v>139</v>
      </c>
      <c r="B72">
        <v>1357</v>
      </c>
      <c r="C72" s="1">
        <f t="shared" si="2"/>
        <v>0.29115128449096095</v>
      </c>
      <c r="D72">
        <v>15</v>
      </c>
      <c r="E72">
        <f t="shared" si="6"/>
        <v>2</v>
      </c>
      <c r="F72" s="1">
        <f t="shared" si="3"/>
        <v>0.15384615384615374</v>
      </c>
      <c r="G72" s="1">
        <f t="shared" si="4"/>
        <v>0.11897348683062968</v>
      </c>
      <c r="H72" s="1">
        <f t="shared" si="5"/>
        <v>0.15128205128205127</v>
      </c>
    </row>
    <row r="73" spans="1:8" x14ac:dyDescent="0.25">
      <c r="A73" t="s">
        <v>140</v>
      </c>
      <c r="B73">
        <v>1613</v>
      </c>
      <c r="C73" s="1">
        <f t="shared" si="2"/>
        <v>0.18865143699336762</v>
      </c>
      <c r="D73">
        <v>18</v>
      </c>
      <c r="E73">
        <f t="shared" si="6"/>
        <v>3</v>
      </c>
      <c r="F73" s="1">
        <f t="shared" si="3"/>
        <v>0.19999999999999996</v>
      </c>
      <c r="G73" s="1">
        <f t="shared" si="4"/>
        <v>0.12713675213675213</v>
      </c>
      <c r="H73" s="1">
        <f t="shared" si="5"/>
        <v>0.1179487179487179</v>
      </c>
    </row>
    <row r="74" spans="1:8" x14ac:dyDescent="0.25">
      <c r="A74" t="s">
        <v>141</v>
      </c>
      <c r="B74">
        <v>1857</v>
      </c>
      <c r="C74" s="1">
        <f t="shared" si="2"/>
        <v>0.15127092374457529</v>
      </c>
      <c r="D74">
        <v>22</v>
      </c>
      <c r="E74">
        <f t="shared" si="6"/>
        <v>4</v>
      </c>
      <c r="F74" s="1">
        <f t="shared" si="3"/>
        <v>0.22222222222222232</v>
      </c>
      <c r="G74" s="1">
        <f t="shared" si="4"/>
        <v>0.14102564102564102</v>
      </c>
      <c r="H74" s="1">
        <f t="shared" si="5"/>
        <v>0.19202279202279202</v>
      </c>
    </row>
    <row r="75" spans="1:8" x14ac:dyDescent="0.25">
      <c r="A75" t="s">
        <v>142</v>
      </c>
      <c r="B75">
        <v>1864</v>
      </c>
      <c r="C75" s="1">
        <f t="shared" si="2"/>
        <v>3.769520732364029E-3</v>
      </c>
      <c r="D75">
        <v>25</v>
      </c>
      <c r="E75">
        <f t="shared" si="6"/>
        <v>3</v>
      </c>
      <c r="F75" s="1">
        <f t="shared" si="3"/>
        <v>0.13636363636363646</v>
      </c>
      <c r="G75" s="1">
        <f t="shared" si="4"/>
        <v>0.16050616050616054</v>
      </c>
      <c r="H75" s="1">
        <f t="shared" si="5"/>
        <v>0.18619528619528625</v>
      </c>
    </row>
    <row r="76" spans="1:8" x14ac:dyDescent="0.25">
      <c r="A76" t="s">
        <v>143</v>
      </c>
      <c r="B76">
        <v>2310</v>
      </c>
      <c r="C76" s="1">
        <f t="shared" si="2"/>
        <v>0.23927038626609431</v>
      </c>
      <c r="D76">
        <v>33</v>
      </c>
      <c r="E76">
        <f t="shared" si="6"/>
        <v>8</v>
      </c>
      <c r="F76" s="1">
        <f t="shared" si="3"/>
        <v>0.32000000000000006</v>
      </c>
      <c r="G76" s="1">
        <f t="shared" si="4"/>
        <v>0.19034743034743037</v>
      </c>
      <c r="H76" s="1">
        <f t="shared" si="5"/>
        <v>0.22619528619528628</v>
      </c>
    </row>
    <row r="77" spans="1:8" x14ac:dyDescent="0.25">
      <c r="A77" t="s">
        <v>144</v>
      </c>
      <c r="B77">
        <v>2347</v>
      </c>
      <c r="C77" s="1">
        <f t="shared" si="2"/>
        <v>1.6017316017316041E-2</v>
      </c>
      <c r="D77">
        <v>44</v>
      </c>
      <c r="E77">
        <f t="shared" si="6"/>
        <v>11</v>
      </c>
      <c r="F77" s="1">
        <f t="shared" si="3"/>
        <v>0.33333333333333326</v>
      </c>
      <c r="G77" s="1">
        <f t="shared" si="4"/>
        <v>0.19510933510933512</v>
      </c>
      <c r="H77" s="1">
        <f t="shared" si="5"/>
        <v>0.26323232323232326</v>
      </c>
    </row>
    <row r="78" spans="1:8" x14ac:dyDescent="0.25">
      <c r="A78" t="s">
        <v>145</v>
      </c>
      <c r="B78">
        <v>2736</v>
      </c>
      <c r="C78" s="1">
        <f t="shared" si="2"/>
        <v>0.16574350234341706</v>
      </c>
      <c r="D78">
        <v>47</v>
      </c>
      <c r="E78">
        <f t="shared" si="6"/>
        <v>3</v>
      </c>
      <c r="F78" s="1">
        <f t="shared" si="3"/>
        <v>6.8181818181818121E-2</v>
      </c>
      <c r="G78" s="1">
        <f t="shared" si="4"/>
        <v>0.20484959484959483</v>
      </c>
      <c r="H78" s="1">
        <f t="shared" si="5"/>
        <v>0.24050505050505047</v>
      </c>
    </row>
    <row r="79" spans="1:8" x14ac:dyDescent="0.25">
      <c r="A79" t="s">
        <v>146</v>
      </c>
      <c r="B79">
        <v>3130</v>
      </c>
      <c r="C79" s="1">
        <f t="shared" si="2"/>
        <v>0.14400584795321647</v>
      </c>
      <c r="D79">
        <v>65</v>
      </c>
      <c r="E79">
        <f t="shared" si="6"/>
        <v>18</v>
      </c>
      <c r="F79" s="1">
        <f t="shared" si="3"/>
        <v>0.38297872340425543</v>
      </c>
      <c r="G79" s="1">
        <f t="shared" si="4"/>
        <v>0.23758281907218079</v>
      </c>
      <c r="H79" s="1">
        <f t="shared" si="5"/>
        <v>0.26149795830646894</v>
      </c>
    </row>
    <row r="80" spans="1:8" x14ac:dyDescent="0.25">
      <c r="A80" t="s">
        <v>147</v>
      </c>
      <c r="B80">
        <v>3209</v>
      </c>
      <c r="C80" s="1">
        <f t="shared" si="2"/>
        <v>2.5239616613418558E-2</v>
      </c>
      <c r="D80">
        <v>86</v>
      </c>
      <c r="E80">
        <f t="shared" si="6"/>
        <v>21</v>
      </c>
      <c r="F80" s="1">
        <f t="shared" si="3"/>
        <v>0.32307692307692304</v>
      </c>
      <c r="G80" s="1">
        <f t="shared" si="4"/>
        <v>0.25516523665459839</v>
      </c>
      <c r="H80" s="1">
        <f t="shared" si="5"/>
        <v>0.25807915488766553</v>
      </c>
    </row>
    <row r="81" spans="1:8" x14ac:dyDescent="0.25">
      <c r="A81" t="s">
        <v>148</v>
      </c>
      <c r="B81">
        <v>3432</v>
      </c>
      <c r="C81" s="1">
        <f t="shared" si="2"/>
        <v>6.9492053599252035E-2</v>
      </c>
      <c r="D81">
        <v>93</v>
      </c>
      <c r="E81">
        <f t="shared" si="6"/>
        <v>7</v>
      </c>
      <c r="F81" s="1">
        <f t="shared" si="3"/>
        <v>8.1395348837209225E-2</v>
      </c>
      <c r="G81" s="1">
        <f t="shared" si="4"/>
        <v>0.2350471118853108</v>
      </c>
      <c r="H81" s="1">
        <f t="shared" si="5"/>
        <v>0.26248366510612925</v>
      </c>
    </row>
    <row r="82" spans="1:8" x14ac:dyDescent="0.25">
      <c r="A82" t="s">
        <v>149</v>
      </c>
      <c r="B82">
        <v>3897</v>
      </c>
      <c r="C82" s="1">
        <f t="shared" si="2"/>
        <v>0.13548951048951041</v>
      </c>
      <c r="D82">
        <v>99</v>
      </c>
      <c r="E82">
        <f t="shared" si="6"/>
        <v>6</v>
      </c>
      <c r="F82" s="1">
        <f t="shared" si="3"/>
        <v>6.4516129032258007E-2</v>
      </c>
      <c r="G82" s="1">
        <f t="shared" si="4"/>
        <v>0.22478318226654245</v>
      </c>
      <c r="H82" s="1">
        <f t="shared" si="5"/>
        <v>0.1563294669821301</v>
      </c>
    </row>
    <row r="83" spans="1:8" x14ac:dyDescent="0.25">
      <c r="A83" t="s">
        <v>150</v>
      </c>
      <c r="B83">
        <v>4108</v>
      </c>
      <c r="C83" s="1">
        <f t="shared" si="2"/>
        <v>5.4144213497562266E-2</v>
      </c>
      <c r="D83">
        <v>116</v>
      </c>
      <c r="E83">
        <f t="shared" si="6"/>
        <v>17</v>
      </c>
      <c r="F83" s="1">
        <f t="shared" si="3"/>
        <v>0.17171717171717171</v>
      </c>
      <c r="G83" s="1">
        <f t="shared" si="4"/>
        <v>0.20359992108328126</v>
      </c>
      <c r="H83" s="1">
        <f t="shared" si="5"/>
        <v>0.10587621652887964</v>
      </c>
    </row>
    <row r="84" spans="1:8" x14ac:dyDescent="0.25">
      <c r="A84" t="s">
        <v>151</v>
      </c>
      <c r="B84">
        <v>4269</v>
      </c>
      <c r="C84" s="1">
        <f t="shared" si="2"/>
        <v>3.9191820837390479E-2</v>
      </c>
      <c r="D84">
        <v>118</v>
      </c>
      <c r="E84">
        <f t="shared" si="6"/>
        <v>2</v>
      </c>
      <c r="F84" s="1">
        <f t="shared" si="3"/>
        <v>1.7241379310344751E-2</v>
      </c>
      <c r="G84" s="1">
        <f t="shared" si="4"/>
        <v>0.15844392765142576</v>
      </c>
      <c r="H84" s="1">
        <f t="shared" si="5"/>
        <v>8.4491560019924819E-2</v>
      </c>
    </row>
    <row r="85" spans="1:8" x14ac:dyDescent="0.25">
      <c r="A85" t="s">
        <v>152</v>
      </c>
      <c r="B85">
        <v>4515</v>
      </c>
      <c r="C85" s="1">
        <f t="shared" si="2"/>
        <v>5.7624736472241755E-2</v>
      </c>
      <c r="D85">
        <v>123</v>
      </c>
      <c r="E85">
        <f t="shared" si="6"/>
        <v>5</v>
      </c>
      <c r="F85" s="1">
        <f t="shared" si="3"/>
        <v>4.2372881355932313E-2</v>
      </c>
      <c r="G85" s="1">
        <f t="shared" si="4"/>
        <v>0.15475693667629922</v>
      </c>
      <c r="H85" s="1">
        <f t="shared" si="5"/>
        <v>7.7110477461149587E-2</v>
      </c>
    </row>
    <row r="86" spans="1:8" x14ac:dyDescent="0.25">
      <c r="A86" t="s">
        <v>153</v>
      </c>
      <c r="B86">
        <v>4746</v>
      </c>
      <c r="C86" s="1">
        <f t="shared" si="2"/>
        <v>5.1162790697674376E-2</v>
      </c>
      <c r="D86">
        <v>149</v>
      </c>
      <c r="E86">
        <f t="shared" si="6"/>
        <v>26</v>
      </c>
      <c r="F86" s="1">
        <f t="shared" si="3"/>
        <v>0.21138211382113825</v>
      </c>
      <c r="G86" s="1">
        <f t="shared" si="4"/>
        <v>0.13024313530728246</v>
      </c>
      <c r="H86" s="1">
        <f t="shared" si="5"/>
        <v>9.0332124829138438E-2</v>
      </c>
    </row>
    <row r="87" spans="1:8" x14ac:dyDescent="0.25">
      <c r="A87" t="s">
        <v>154</v>
      </c>
      <c r="B87">
        <v>4791</v>
      </c>
      <c r="C87" s="1">
        <f t="shared" si="2"/>
        <v>9.481668773704266E-3</v>
      </c>
      <c r="D87">
        <v>153</v>
      </c>
      <c r="E87">
        <f t="shared" si="6"/>
        <v>4</v>
      </c>
      <c r="F87" s="1">
        <f t="shared" si="3"/>
        <v>2.6845637583892579E-2</v>
      </c>
      <c r="G87" s="1">
        <f t="shared" si="4"/>
        <v>8.792438023684955E-2</v>
      </c>
      <c r="H87" s="1">
        <f t="shared" si="5"/>
        <v>9.3533544253654385E-2</v>
      </c>
    </row>
    <row r="88" spans="1:8" x14ac:dyDescent="0.25">
      <c r="A88" t="s">
        <v>155</v>
      </c>
      <c r="B88">
        <v>5174</v>
      </c>
      <c r="C88" s="1">
        <f t="shared" si="2"/>
        <v>7.9941557086203208E-2</v>
      </c>
      <c r="D88">
        <v>169</v>
      </c>
      <c r="E88">
        <f t="shared" si="6"/>
        <v>16</v>
      </c>
      <c r="F88" s="1">
        <f t="shared" si="3"/>
        <v>0.10457516339869288</v>
      </c>
      <c r="G88" s="1">
        <f t="shared" si="4"/>
        <v>9.1235782317061503E-2</v>
      </c>
      <c r="H88" s="1">
        <f t="shared" si="5"/>
        <v>0.11426763826790791</v>
      </c>
    </row>
    <row r="89" spans="1:8" x14ac:dyDescent="0.25">
      <c r="A89" t="s">
        <v>156</v>
      </c>
      <c r="B89">
        <v>5371</v>
      </c>
      <c r="C89" s="1">
        <f t="shared" si="2"/>
        <v>3.807499033629691E-2</v>
      </c>
      <c r="D89">
        <v>184</v>
      </c>
      <c r="E89">
        <f t="shared" si="6"/>
        <v>15</v>
      </c>
      <c r="F89" s="1">
        <f t="shared" si="3"/>
        <v>8.8757396449704151E-2</v>
      </c>
      <c r="G89" s="1">
        <f t="shared" si="4"/>
        <v>9.4698820519553806E-2</v>
      </c>
      <c r="H89" s="1">
        <f t="shared" si="5"/>
        <v>7.3392732477429876E-2</v>
      </c>
    </row>
    <row r="90" spans="1:8" x14ac:dyDescent="0.25">
      <c r="A90" t="s">
        <v>157</v>
      </c>
      <c r="B90">
        <v>5579</v>
      </c>
      <c r="C90" s="1">
        <f t="shared" si="2"/>
        <v>3.8726494135170375E-2</v>
      </c>
      <c r="D90">
        <v>197</v>
      </c>
      <c r="E90">
        <f t="shared" si="6"/>
        <v>13</v>
      </c>
      <c r="F90" s="1">
        <f t="shared" si="3"/>
        <v>7.0652173913043459E-2</v>
      </c>
      <c r="G90" s="1">
        <f t="shared" si="4"/>
        <v>8.0260963690392623E-2</v>
      </c>
      <c r="H90" s="1">
        <f t="shared" si="5"/>
        <v>8.7994911253813493E-2</v>
      </c>
    </row>
    <row r="91" spans="1:8" x14ac:dyDescent="0.25">
      <c r="A91" t="s">
        <v>158</v>
      </c>
      <c r="B91">
        <v>5743</v>
      </c>
      <c r="C91" s="1">
        <f t="shared" si="2"/>
        <v>2.9395949094819906E-2</v>
      </c>
      <c r="D91">
        <v>199</v>
      </c>
      <c r="E91">
        <f t="shared" si="6"/>
        <v>2</v>
      </c>
      <c r="F91" s="1">
        <f t="shared" si="3"/>
        <v>1.0152284263959421E-2</v>
      </c>
      <c r="G91" s="1">
        <f t="shared" si="4"/>
        <v>7.9248235826623298E-2</v>
      </c>
      <c r="H91" s="1">
        <f t="shared" si="5"/>
        <v>5.6520618208902342E-2</v>
      </c>
    </row>
    <row r="92" spans="1:8" x14ac:dyDescent="0.25">
      <c r="A92" t="s">
        <v>159</v>
      </c>
      <c r="B92">
        <v>5890</v>
      </c>
      <c r="C92" s="1">
        <f t="shared" si="2"/>
        <v>2.5596378199547187E-2</v>
      </c>
      <c r="D92">
        <v>200</v>
      </c>
      <c r="E92">
        <f t="shared" si="6"/>
        <v>1</v>
      </c>
      <c r="F92" s="1">
        <f t="shared" si="3"/>
        <v>5.0251256281406143E-3</v>
      </c>
      <c r="G92" s="1">
        <f t="shared" si="4"/>
        <v>7.3912842151224484E-2</v>
      </c>
      <c r="H92" s="1">
        <f t="shared" si="5"/>
        <v>2.8609861268381165E-2</v>
      </c>
    </row>
    <row r="93" spans="1:8" x14ac:dyDescent="0.25">
      <c r="A93" t="s">
        <v>160</v>
      </c>
      <c r="B93">
        <v>6066</v>
      </c>
      <c r="C93" s="1">
        <f t="shared" si="2"/>
        <v>2.9881154499151075E-2</v>
      </c>
      <c r="D93">
        <v>224</v>
      </c>
      <c r="E93">
        <f t="shared" si="6"/>
        <v>24</v>
      </c>
      <c r="F93" s="1">
        <f t="shared" si="3"/>
        <v>0.12000000000000011</v>
      </c>
      <c r="G93" s="1">
        <f t="shared" si="4"/>
        <v>6.0858254462490456E-2</v>
      </c>
      <c r="H93" s="1">
        <f t="shared" si="5"/>
        <v>4.5059136630700047E-2</v>
      </c>
    </row>
    <row r="95" spans="1:8" x14ac:dyDescent="0.25">
      <c r="A95" t="s">
        <v>161</v>
      </c>
      <c r="C95" s="1">
        <f>AVERAGE(C87:C93)</f>
        <v>3.5871170303556132E-2</v>
      </c>
      <c r="F95" s="1">
        <f>AVERAGE(F87:F93)</f>
        <v>6.0858254462490456E-2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237.63224899959789</v>
      </c>
      <c r="E98" s="1">
        <v>5.8035714285714191E-2</v>
      </c>
    </row>
    <row r="99" spans="1:5" x14ac:dyDescent="0.25">
      <c r="A99" t="s">
        <v>4</v>
      </c>
      <c r="D99" s="2">
        <v>252.09413287770931</v>
      </c>
      <c r="E99" s="1">
        <v>0.125</v>
      </c>
    </row>
    <row r="100" spans="1:5" x14ac:dyDescent="0.25">
      <c r="A100" t="s">
        <v>5</v>
      </c>
      <c r="D100" s="2">
        <v>267.43614176488182</v>
      </c>
      <c r="E100" s="1">
        <v>0.19196428571428581</v>
      </c>
    </row>
    <row r="101" spans="1:5" x14ac:dyDescent="0.25">
      <c r="A101" t="s">
        <v>6</v>
      </c>
      <c r="D101" s="2">
        <v>283.71183853287567</v>
      </c>
      <c r="E101" s="1">
        <v>0.26339285714285721</v>
      </c>
    </row>
    <row r="102" spans="1:5" x14ac:dyDescent="0.25">
      <c r="A102" t="s">
        <v>7</v>
      </c>
      <c r="D102" s="2">
        <v>300.97804579633038</v>
      </c>
      <c r="E102" s="1">
        <v>0.33928571428571419</v>
      </c>
    </row>
    <row r="103" spans="1:5" x14ac:dyDescent="0.25">
      <c r="A103" t="s">
        <v>8</v>
      </c>
      <c r="D103" s="2">
        <v>319.29504429502663</v>
      </c>
      <c r="E103" s="1">
        <v>0.42410714285714279</v>
      </c>
    </row>
    <row r="104" spans="1:5" x14ac:dyDescent="0.25">
      <c r="A104" t="s">
        <v>9</v>
      </c>
      <c r="D104" s="2">
        <v>338.72678334934551</v>
      </c>
      <c r="E104" s="1">
        <v>0.5089285714285714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163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0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0</v>
      </c>
      <c r="C52" s="1" t="s">
        <v>70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0</v>
      </c>
      <c r="C53" s="1" t="s">
        <v>70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5</v>
      </c>
      <c r="C54" s="1" t="s">
        <v>70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6</v>
      </c>
      <c r="C55" s="1">
        <f t="shared" ref="C55:C93" si="2">(B55/B54) - 1</f>
        <v>0.19999999999999996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12</v>
      </c>
      <c r="C56" s="1">
        <f t="shared" si="2"/>
        <v>1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29</v>
      </c>
      <c r="C57" s="1">
        <f t="shared" si="2"/>
        <v>1.4166666666666665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39</v>
      </c>
      <c r="C58" s="1">
        <f t="shared" si="2"/>
        <v>0.34482758620689657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46</v>
      </c>
      <c r="C59" s="1">
        <f t="shared" si="2"/>
        <v>0.17948717948717952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78</v>
      </c>
      <c r="C60" s="1">
        <f t="shared" si="2"/>
        <v>0.69565217391304346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83</v>
      </c>
      <c r="C61" s="1">
        <f t="shared" si="2"/>
        <v>6.4102564102564097E-2</v>
      </c>
      <c r="D61">
        <v>0</v>
      </c>
      <c r="E61">
        <f t="shared" si="1"/>
        <v>0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131</v>
      </c>
      <c r="C62" s="1">
        <f t="shared" si="2"/>
        <v>0.57831325301204828</v>
      </c>
      <c r="D62">
        <v>0</v>
      </c>
      <c r="E62">
        <f t="shared" si="1"/>
        <v>0</v>
      </c>
      <c r="F62" t="s">
        <v>70</v>
      </c>
      <c r="G62" s="1">
        <v>0</v>
      </c>
      <c r="H62" s="1">
        <v>0</v>
      </c>
    </row>
    <row r="63" spans="1:8" x14ac:dyDescent="0.25">
      <c r="A63" t="s">
        <v>130</v>
      </c>
      <c r="B63">
        <v>157</v>
      </c>
      <c r="C63" s="1">
        <f t="shared" si="2"/>
        <v>0.1984732824427482</v>
      </c>
      <c r="D63">
        <v>0</v>
      </c>
      <c r="E63">
        <f t="shared" si="1"/>
        <v>0</v>
      </c>
      <c r="F63" t="s">
        <v>70</v>
      </c>
      <c r="G63" s="1">
        <v>0</v>
      </c>
      <c r="H63" s="1">
        <v>0</v>
      </c>
    </row>
    <row r="64" spans="1:8" x14ac:dyDescent="0.25">
      <c r="A64" t="s">
        <v>131</v>
      </c>
      <c r="B64">
        <v>196</v>
      </c>
      <c r="C64" s="1">
        <f t="shared" si="2"/>
        <v>0.24840764331210186</v>
      </c>
      <c r="D64">
        <v>0</v>
      </c>
      <c r="E64">
        <f t="shared" si="1"/>
        <v>0</v>
      </c>
      <c r="F64" t="s">
        <v>70</v>
      </c>
      <c r="G64" s="1">
        <v>0</v>
      </c>
      <c r="H64" s="1">
        <v>0</v>
      </c>
    </row>
    <row r="65" spans="1:8" x14ac:dyDescent="0.25">
      <c r="A65" t="s">
        <v>132</v>
      </c>
      <c r="B65">
        <v>242</v>
      </c>
      <c r="C65" s="1">
        <f t="shared" si="2"/>
        <v>0.23469387755102034</v>
      </c>
      <c r="D65">
        <v>0</v>
      </c>
      <c r="E65">
        <f t="shared" si="1"/>
        <v>0</v>
      </c>
      <c r="F65" t="s">
        <v>70</v>
      </c>
      <c r="G65" s="1">
        <v>0</v>
      </c>
      <c r="H65" s="1">
        <v>0</v>
      </c>
    </row>
    <row r="66" spans="1:8" x14ac:dyDescent="0.25">
      <c r="A66" t="s">
        <v>133</v>
      </c>
      <c r="B66">
        <v>381</v>
      </c>
      <c r="C66" s="1">
        <f t="shared" si="2"/>
        <v>0.57438016528925617</v>
      </c>
      <c r="D66">
        <v>1</v>
      </c>
      <c r="E66">
        <f t="shared" si="1"/>
        <v>1</v>
      </c>
      <c r="F66" t="s">
        <v>70</v>
      </c>
      <c r="G66" s="1">
        <v>0</v>
      </c>
      <c r="H66" s="1">
        <v>0</v>
      </c>
    </row>
    <row r="67" spans="1:8" x14ac:dyDescent="0.25">
      <c r="A67" t="s">
        <v>134</v>
      </c>
      <c r="B67">
        <v>517</v>
      </c>
      <c r="C67" s="1">
        <f t="shared" si="2"/>
        <v>0.35695538057742793</v>
      </c>
      <c r="D67">
        <v>1</v>
      </c>
      <c r="E67">
        <f t="shared" si="1"/>
        <v>0</v>
      </c>
      <c r="F67" s="1">
        <f t="shared" ref="F67:F93" si="3">(D67/D66) - 1</f>
        <v>0</v>
      </c>
      <c r="G67" s="1">
        <f t="shared" ref="G67:G93" si="4">AVERAGE(F61:F67)</f>
        <v>0</v>
      </c>
      <c r="H67" s="1">
        <f t="shared" ref="H67:H93" si="5">AVERAGE(F65:F67)</f>
        <v>0</v>
      </c>
    </row>
    <row r="68" spans="1:8" x14ac:dyDescent="0.25">
      <c r="A68" t="s">
        <v>135</v>
      </c>
      <c r="B68">
        <v>587</v>
      </c>
      <c r="C68" s="1">
        <f t="shared" si="2"/>
        <v>0.13539651837524169</v>
      </c>
      <c r="D68">
        <v>4</v>
      </c>
      <c r="E68">
        <f t="shared" ref="E68:E99" si="6">D68 - D67</f>
        <v>3</v>
      </c>
      <c r="F68" s="1">
        <f t="shared" si="3"/>
        <v>3</v>
      </c>
      <c r="G68" s="1">
        <f t="shared" si="4"/>
        <v>1.5</v>
      </c>
      <c r="H68" s="1">
        <f t="shared" si="5"/>
        <v>1.5</v>
      </c>
    </row>
    <row r="69" spans="1:8" x14ac:dyDescent="0.25">
      <c r="A69" t="s">
        <v>136</v>
      </c>
      <c r="B69">
        <v>694</v>
      </c>
      <c r="C69" s="1">
        <f t="shared" si="2"/>
        <v>0.18228279386712098</v>
      </c>
      <c r="D69">
        <v>4</v>
      </c>
      <c r="E69">
        <f t="shared" si="6"/>
        <v>0</v>
      </c>
      <c r="F69" s="1">
        <f t="shared" si="3"/>
        <v>0</v>
      </c>
      <c r="G69" s="1">
        <f t="shared" si="4"/>
        <v>1</v>
      </c>
      <c r="H69" s="1">
        <f t="shared" si="5"/>
        <v>1</v>
      </c>
    </row>
    <row r="70" spans="1:8" x14ac:dyDescent="0.25">
      <c r="A70" t="s">
        <v>137</v>
      </c>
      <c r="B70">
        <v>825</v>
      </c>
      <c r="C70" s="1">
        <f t="shared" si="2"/>
        <v>0.1887608069164266</v>
      </c>
      <c r="D70">
        <v>10</v>
      </c>
      <c r="E70">
        <f t="shared" si="6"/>
        <v>6</v>
      </c>
      <c r="F70" s="1">
        <f t="shared" si="3"/>
        <v>1.5</v>
      </c>
      <c r="G70" s="1">
        <f t="shared" si="4"/>
        <v>1.125</v>
      </c>
      <c r="H70" s="1">
        <f t="shared" si="5"/>
        <v>1.5</v>
      </c>
    </row>
    <row r="71" spans="1:8" x14ac:dyDescent="0.25">
      <c r="A71" t="s">
        <v>138</v>
      </c>
      <c r="B71">
        <v>899</v>
      </c>
      <c r="C71" s="1">
        <f t="shared" si="2"/>
        <v>8.9696969696969608E-2</v>
      </c>
      <c r="D71">
        <v>10</v>
      </c>
      <c r="E71">
        <f t="shared" si="6"/>
        <v>0</v>
      </c>
      <c r="F71" s="1">
        <f t="shared" si="3"/>
        <v>0</v>
      </c>
      <c r="G71" s="1">
        <f t="shared" si="4"/>
        <v>0.9</v>
      </c>
      <c r="H71" s="1">
        <f t="shared" si="5"/>
        <v>0.5</v>
      </c>
    </row>
    <row r="72" spans="1:8" x14ac:dyDescent="0.25">
      <c r="A72" t="s">
        <v>139</v>
      </c>
      <c r="B72">
        <v>987</v>
      </c>
      <c r="C72" s="1">
        <f t="shared" si="2"/>
        <v>9.7886540600667482E-2</v>
      </c>
      <c r="D72">
        <v>23</v>
      </c>
      <c r="E72">
        <f t="shared" si="6"/>
        <v>13</v>
      </c>
      <c r="F72" s="1">
        <f t="shared" si="3"/>
        <v>1.2999999999999998</v>
      </c>
      <c r="G72" s="1">
        <f t="shared" si="4"/>
        <v>0.96666666666666667</v>
      </c>
      <c r="H72" s="1">
        <f t="shared" si="5"/>
        <v>0.93333333333333324</v>
      </c>
    </row>
    <row r="73" spans="1:8" x14ac:dyDescent="0.25">
      <c r="A73" t="s">
        <v>140</v>
      </c>
      <c r="B73">
        <v>1060</v>
      </c>
      <c r="C73" s="1">
        <f t="shared" si="2"/>
        <v>7.3961499493414351E-2</v>
      </c>
      <c r="D73">
        <v>27</v>
      </c>
      <c r="E73">
        <f t="shared" si="6"/>
        <v>4</v>
      </c>
      <c r="F73" s="1">
        <f t="shared" si="3"/>
        <v>0.17391304347826098</v>
      </c>
      <c r="G73" s="1">
        <f t="shared" si="4"/>
        <v>0.85341614906832297</v>
      </c>
      <c r="H73" s="1">
        <f t="shared" si="5"/>
        <v>0.49130434782608695</v>
      </c>
    </row>
    <row r="74" spans="1:8" x14ac:dyDescent="0.25">
      <c r="A74" t="s">
        <v>141</v>
      </c>
      <c r="B74">
        <v>1233</v>
      </c>
      <c r="C74" s="1">
        <f t="shared" si="2"/>
        <v>0.16320754716981134</v>
      </c>
      <c r="D74">
        <v>32</v>
      </c>
      <c r="E74">
        <f t="shared" si="6"/>
        <v>5</v>
      </c>
      <c r="F74" s="1">
        <f t="shared" si="3"/>
        <v>0.18518518518518512</v>
      </c>
      <c r="G74" s="1">
        <f t="shared" si="4"/>
        <v>0.87987117552334937</v>
      </c>
      <c r="H74" s="1">
        <f t="shared" si="5"/>
        <v>0.55303274288781534</v>
      </c>
    </row>
    <row r="75" spans="1:8" x14ac:dyDescent="0.25">
      <c r="A75" t="s">
        <v>142</v>
      </c>
      <c r="B75">
        <v>1495</v>
      </c>
      <c r="C75" s="1">
        <f t="shared" si="2"/>
        <v>0.21248986212489873</v>
      </c>
      <c r="D75">
        <v>38</v>
      </c>
      <c r="E75">
        <f t="shared" si="6"/>
        <v>6</v>
      </c>
      <c r="F75" s="1">
        <f t="shared" si="3"/>
        <v>0.1875</v>
      </c>
      <c r="G75" s="1">
        <f t="shared" si="4"/>
        <v>0.47808546123763512</v>
      </c>
      <c r="H75" s="1">
        <f t="shared" si="5"/>
        <v>0.18219940955448202</v>
      </c>
    </row>
    <row r="76" spans="1:8" x14ac:dyDescent="0.25">
      <c r="A76" t="s">
        <v>143</v>
      </c>
      <c r="B76">
        <v>1614</v>
      </c>
      <c r="C76" s="1">
        <f t="shared" si="2"/>
        <v>7.9598662207357895E-2</v>
      </c>
      <c r="D76">
        <v>44</v>
      </c>
      <c r="E76">
        <f t="shared" si="6"/>
        <v>6</v>
      </c>
      <c r="F76" s="1">
        <f t="shared" si="3"/>
        <v>0.15789473684210531</v>
      </c>
      <c r="G76" s="1">
        <f t="shared" si="4"/>
        <v>0.50064185221507873</v>
      </c>
      <c r="H76" s="1">
        <f t="shared" si="5"/>
        <v>0.17685997400909681</v>
      </c>
    </row>
    <row r="77" spans="1:8" x14ac:dyDescent="0.25">
      <c r="A77" t="s">
        <v>144</v>
      </c>
      <c r="B77">
        <v>1765</v>
      </c>
      <c r="C77" s="1">
        <f t="shared" si="2"/>
        <v>9.3556381660470977E-2</v>
      </c>
      <c r="D77">
        <v>45</v>
      </c>
      <c r="E77">
        <f t="shared" si="6"/>
        <v>1</v>
      </c>
      <c r="F77" s="1">
        <f t="shared" si="3"/>
        <v>2.2727272727272707E-2</v>
      </c>
      <c r="G77" s="1">
        <f t="shared" si="4"/>
        <v>0.28960289117611765</v>
      </c>
      <c r="H77" s="1">
        <f t="shared" si="5"/>
        <v>0.122707336523126</v>
      </c>
    </row>
    <row r="78" spans="1:8" x14ac:dyDescent="0.25">
      <c r="A78" t="s">
        <v>145</v>
      </c>
      <c r="B78">
        <v>1952</v>
      </c>
      <c r="C78" s="1">
        <f t="shared" si="2"/>
        <v>0.10594900849858346</v>
      </c>
      <c r="D78">
        <v>49</v>
      </c>
      <c r="E78">
        <f t="shared" si="6"/>
        <v>4</v>
      </c>
      <c r="F78" s="1">
        <f t="shared" si="3"/>
        <v>8.8888888888888795E-2</v>
      </c>
      <c r="G78" s="1">
        <f t="shared" si="4"/>
        <v>0.3023013038745303</v>
      </c>
      <c r="H78" s="1">
        <f t="shared" si="5"/>
        <v>8.9836966152755604E-2</v>
      </c>
    </row>
    <row r="79" spans="1:8" x14ac:dyDescent="0.25">
      <c r="A79" t="s">
        <v>146</v>
      </c>
      <c r="B79">
        <v>2169</v>
      </c>
      <c r="C79" s="1">
        <f t="shared" si="2"/>
        <v>0.11116803278688514</v>
      </c>
      <c r="D79">
        <v>64</v>
      </c>
      <c r="E79">
        <f t="shared" si="6"/>
        <v>15</v>
      </c>
      <c r="F79" s="1">
        <f t="shared" si="3"/>
        <v>0.30612244897959173</v>
      </c>
      <c r="G79" s="1">
        <f t="shared" si="4"/>
        <v>0.16031879658590067</v>
      </c>
      <c r="H79" s="1">
        <f t="shared" si="5"/>
        <v>0.13924620353191774</v>
      </c>
    </row>
    <row r="80" spans="1:8" x14ac:dyDescent="0.25">
      <c r="A80" t="s">
        <v>147</v>
      </c>
      <c r="B80">
        <v>2328</v>
      </c>
      <c r="C80" s="1">
        <f t="shared" si="2"/>
        <v>7.3305670816044222E-2</v>
      </c>
      <c r="D80">
        <v>66</v>
      </c>
      <c r="E80">
        <f t="shared" si="6"/>
        <v>2</v>
      </c>
      <c r="F80" s="1">
        <f t="shared" si="3"/>
        <v>3.125E-2</v>
      </c>
      <c r="G80" s="1">
        <f t="shared" si="4"/>
        <v>0.13993836180329194</v>
      </c>
      <c r="H80" s="1">
        <f t="shared" si="5"/>
        <v>0.14208711262282683</v>
      </c>
    </row>
    <row r="81" spans="1:8" x14ac:dyDescent="0.25">
      <c r="A81" t="s">
        <v>148</v>
      </c>
      <c r="B81">
        <v>2703</v>
      </c>
      <c r="C81" s="1">
        <f t="shared" si="2"/>
        <v>0.16108247422680422</v>
      </c>
      <c r="D81">
        <v>70</v>
      </c>
      <c r="E81">
        <f t="shared" si="6"/>
        <v>4</v>
      </c>
      <c r="F81" s="1">
        <f t="shared" si="3"/>
        <v>6.0606060606060552E-2</v>
      </c>
      <c r="G81" s="1">
        <f t="shared" si="4"/>
        <v>0.12214134400627416</v>
      </c>
      <c r="H81" s="1">
        <f t="shared" si="5"/>
        <v>0.13265950319521744</v>
      </c>
    </row>
    <row r="82" spans="1:8" x14ac:dyDescent="0.25">
      <c r="A82" t="s">
        <v>149</v>
      </c>
      <c r="B82">
        <v>2947</v>
      </c>
      <c r="C82" s="1">
        <f t="shared" si="2"/>
        <v>9.0270070292267857E-2</v>
      </c>
      <c r="D82">
        <v>80</v>
      </c>
      <c r="E82">
        <f t="shared" si="6"/>
        <v>10</v>
      </c>
      <c r="F82" s="1">
        <f t="shared" si="3"/>
        <v>0.14285714285714279</v>
      </c>
      <c r="G82" s="1">
        <f t="shared" si="4"/>
        <v>0.11576379298586599</v>
      </c>
      <c r="H82" s="1">
        <f t="shared" si="5"/>
        <v>7.8237734487734453E-2</v>
      </c>
    </row>
    <row r="83" spans="1:8" x14ac:dyDescent="0.25">
      <c r="A83" t="s">
        <v>150</v>
      </c>
      <c r="B83">
        <v>3217</v>
      </c>
      <c r="C83" s="1">
        <f t="shared" si="2"/>
        <v>9.1618595181540474E-2</v>
      </c>
      <c r="D83">
        <v>92</v>
      </c>
      <c r="E83">
        <f t="shared" si="6"/>
        <v>12</v>
      </c>
      <c r="F83" s="1">
        <f t="shared" si="3"/>
        <v>0.14999999999999991</v>
      </c>
      <c r="G83" s="1">
        <f t="shared" si="4"/>
        <v>0.11463597343699379</v>
      </c>
      <c r="H83" s="1">
        <f t="shared" si="5"/>
        <v>0.11782106782106776</v>
      </c>
    </row>
    <row r="84" spans="1:8" x14ac:dyDescent="0.25">
      <c r="A84" t="s">
        <v>151</v>
      </c>
      <c r="B84">
        <v>3563</v>
      </c>
      <c r="C84" s="1">
        <f t="shared" si="2"/>
        <v>0.1075536213863848</v>
      </c>
      <c r="D84">
        <v>93</v>
      </c>
      <c r="E84">
        <f t="shared" si="6"/>
        <v>1</v>
      </c>
      <c r="F84" s="1">
        <f t="shared" si="3"/>
        <v>1.0869565217391353E-2</v>
      </c>
      <c r="G84" s="1">
        <f t="shared" si="4"/>
        <v>0.11294201522129645</v>
      </c>
      <c r="H84" s="1">
        <f t="shared" si="5"/>
        <v>0.10124223602484468</v>
      </c>
    </row>
    <row r="85" spans="1:8" x14ac:dyDescent="0.25">
      <c r="A85" t="s">
        <v>152</v>
      </c>
      <c r="B85">
        <v>3734</v>
      </c>
      <c r="C85" s="1">
        <f t="shared" si="2"/>
        <v>4.7993264103283639E-2</v>
      </c>
      <c r="D85">
        <v>99</v>
      </c>
      <c r="E85">
        <f t="shared" si="6"/>
        <v>6</v>
      </c>
      <c r="F85" s="1">
        <f t="shared" si="3"/>
        <v>6.4516129032258007E-2</v>
      </c>
      <c r="G85" s="1">
        <f t="shared" si="4"/>
        <v>0.10946019238463491</v>
      </c>
      <c r="H85" s="1">
        <f t="shared" si="5"/>
        <v>7.5128564749883095E-2</v>
      </c>
    </row>
    <row r="86" spans="1:8" x14ac:dyDescent="0.25">
      <c r="A86" t="s">
        <v>153</v>
      </c>
      <c r="B86">
        <v>3953</v>
      </c>
      <c r="C86" s="1">
        <f t="shared" si="2"/>
        <v>5.8650241028387784E-2</v>
      </c>
      <c r="D86">
        <v>114</v>
      </c>
      <c r="E86">
        <f t="shared" si="6"/>
        <v>15</v>
      </c>
      <c r="F86" s="1">
        <f t="shared" si="3"/>
        <v>0.1515151515151516</v>
      </c>
      <c r="G86" s="1">
        <f t="shared" si="4"/>
        <v>8.7373435604000599E-2</v>
      </c>
      <c r="H86" s="1">
        <f t="shared" si="5"/>
        <v>7.5633615254933659E-2</v>
      </c>
    </row>
    <row r="87" spans="1:8" x14ac:dyDescent="0.25">
      <c r="A87" t="s">
        <v>154</v>
      </c>
      <c r="B87">
        <v>4075</v>
      </c>
      <c r="C87" s="1">
        <f t="shared" si="2"/>
        <v>3.0862635972678909E-2</v>
      </c>
      <c r="D87">
        <v>118</v>
      </c>
      <c r="E87">
        <f t="shared" si="6"/>
        <v>4</v>
      </c>
      <c r="F87" s="1">
        <f t="shared" si="3"/>
        <v>3.5087719298245723E-2</v>
      </c>
      <c r="G87" s="1">
        <f t="shared" si="4"/>
        <v>8.7921681218035702E-2</v>
      </c>
      <c r="H87" s="1">
        <f t="shared" si="5"/>
        <v>8.3706333281885106E-2</v>
      </c>
    </row>
    <row r="88" spans="1:8" x14ac:dyDescent="0.25">
      <c r="A88" t="s">
        <v>155</v>
      </c>
      <c r="B88">
        <v>4345</v>
      </c>
      <c r="C88" s="1">
        <f t="shared" si="2"/>
        <v>6.6257668711656503E-2</v>
      </c>
      <c r="D88">
        <v>133</v>
      </c>
      <c r="E88">
        <f t="shared" si="6"/>
        <v>15</v>
      </c>
      <c r="F88" s="1">
        <f t="shared" si="3"/>
        <v>0.12711864406779672</v>
      </c>
      <c r="G88" s="1">
        <f t="shared" si="4"/>
        <v>9.7423478855426585E-2</v>
      </c>
      <c r="H88" s="1">
        <f t="shared" si="5"/>
        <v>0.10457383829373135</v>
      </c>
    </row>
    <row r="89" spans="1:8" x14ac:dyDescent="0.25">
      <c r="A89" t="s">
        <v>156</v>
      </c>
      <c r="B89">
        <v>4571</v>
      </c>
      <c r="C89" s="1">
        <f t="shared" si="2"/>
        <v>5.2013808975834186E-2</v>
      </c>
      <c r="D89">
        <v>148</v>
      </c>
      <c r="E89">
        <f t="shared" si="6"/>
        <v>15</v>
      </c>
      <c r="F89" s="1">
        <f t="shared" si="3"/>
        <v>0.11278195488721798</v>
      </c>
      <c r="G89" s="1">
        <f t="shared" si="4"/>
        <v>9.3127023431151618E-2</v>
      </c>
      <c r="H89" s="1">
        <f t="shared" si="5"/>
        <v>9.1662772751086807E-2</v>
      </c>
    </row>
    <row r="90" spans="1:8" x14ac:dyDescent="0.25">
      <c r="A90" t="s">
        <v>157</v>
      </c>
      <c r="B90">
        <v>4712</v>
      </c>
      <c r="C90" s="1">
        <f t="shared" si="2"/>
        <v>3.0846641872675606E-2</v>
      </c>
      <c r="D90">
        <v>153</v>
      </c>
      <c r="E90">
        <f t="shared" si="6"/>
        <v>5</v>
      </c>
      <c r="F90" s="1">
        <f t="shared" si="3"/>
        <v>3.3783783783783772E-2</v>
      </c>
      <c r="G90" s="1">
        <f t="shared" si="4"/>
        <v>7.6524706828835026E-2</v>
      </c>
      <c r="H90" s="1">
        <f t="shared" si="5"/>
        <v>9.1228127579599486E-2</v>
      </c>
    </row>
    <row r="91" spans="1:8" x14ac:dyDescent="0.25">
      <c r="A91" t="s">
        <v>158</v>
      </c>
      <c r="B91">
        <v>4888</v>
      </c>
      <c r="C91" s="1">
        <f t="shared" si="2"/>
        <v>3.7351443123938788E-2</v>
      </c>
      <c r="D91">
        <v>157</v>
      </c>
      <c r="E91">
        <f t="shared" si="6"/>
        <v>4</v>
      </c>
      <c r="F91" s="1">
        <f t="shared" si="3"/>
        <v>2.614379084967311E-2</v>
      </c>
      <c r="G91" s="1">
        <f t="shared" si="4"/>
        <v>7.8706739062018125E-2</v>
      </c>
      <c r="H91" s="1">
        <f t="shared" si="5"/>
        <v>5.7569843173558288E-2</v>
      </c>
    </row>
    <row r="92" spans="1:8" x14ac:dyDescent="0.25">
      <c r="A92" t="s">
        <v>159</v>
      </c>
      <c r="B92">
        <v>5079</v>
      </c>
      <c r="C92" s="1">
        <f t="shared" si="2"/>
        <v>3.9075286415712007E-2</v>
      </c>
      <c r="D92">
        <v>163</v>
      </c>
      <c r="E92">
        <f t="shared" si="6"/>
        <v>6</v>
      </c>
      <c r="F92" s="1">
        <f t="shared" si="3"/>
        <v>3.8216560509554132E-2</v>
      </c>
      <c r="G92" s="1">
        <f t="shared" si="4"/>
        <v>7.4949657844489009E-2</v>
      </c>
      <c r="H92" s="1">
        <f t="shared" si="5"/>
        <v>3.2714711714337007E-2</v>
      </c>
    </row>
    <row r="93" spans="1:8" x14ac:dyDescent="0.25">
      <c r="A93" t="s">
        <v>160</v>
      </c>
      <c r="B93">
        <v>5317</v>
      </c>
      <c r="C93" s="1">
        <f t="shared" si="2"/>
        <v>4.6859618035046235E-2</v>
      </c>
      <c r="D93">
        <v>183</v>
      </c>
      <c r="E93">
        <f t="shared" si="6"/>
        <v>20</v>
      </c>
      <c r="F93" s="1">
        <f t="shared" si="3"/>
        <v>0.12269938650306744</v>
      </c>
      <c r="G93" s="1">
        <f t="shared" si="4"/>
        <v>7.0833119985619836E-2</v>
      </c>
      <c r="H93" s="1">
        <f t="shared" si="5"/>
        <v>6.2353245954098226E-2</v>
      </c>
    </row>
    <row r="95" spans="1:8" x14ac:dyDescent="0.25">
      <c r="A95" t="s">
        <v>161</v>
      </c>
      <c r="C95" s="1">
        <f>AVERAGE(C87:C93)</f>
        <v>4.3323871872506033E-2</v>
      </c>
      <c r="F95" s="1">
        <f>AVERAGE(F87:F93)</f>
        <v>7.0833119985619836E-2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195.96246095736839</v>
      </c>
      <c r="E98" s="1">
        <v>6.5573770491803351E-2</v>
      </c>
    </row>
    <row r="99" spans="1:5" x14ac:dyDescent="0.25">
      <c r="A99" t="s">
        <v>4</v>
      </c>
      <c r="D99" s="2">
        <v>209.84309346703901</v>
      </c>
      <c r="E99" s="1">
        <v>0.1420765027322404</v>
      </c>
    </row>
    <row r="100" spans="1:5" x14ac:dyDescent="0.25">
      <c r="A100" t="s">
        <v>5</v>
      </c>
      <c r="D100" s="2">
        <v>224.70693448474341</v>
      </c>
      <c r="E100" s="1">
        <v>0.22404371584699459</v>
      </c>
    </row>
    <row r="101" spans="1:5" x14ac:dyDescent="0.25">
      <c r="A101" t="s">
        <v>6</v>
      </c>
      <c r="D101" s="2">
        <v>240.6236277367021</v>
      </c>
      <c r="E101" s="1">
        <v>0.31147540983606548</v>
      </c>
    </row>
    <row r="102" spans="1:5" x14ac:dyDescent="0.25">
      <c r="A102" t="s">
        <v>7</v>
      </c>
      <c r="D102" s="2">
        <v>257.66775003155101</v>
      </c>
      <c r="E102" s="1">
        <v>0.40437158469945361</v>
      </c>
    </row>
    <row r="103" spans="1:5" x14ac:dyDescent="0.25">
      <c r="A103" t="s">
        <v>8</v>
      </c>
      <c r="D103" s="2">
        <v>275.91916068596049</v>
      </c>
      <c r="E103" s="1">
        <v>0.50273224043715836</v>
      </c>
    </row>
    <row r="104" spans="1:5" x14ac:dyDescent="0.25">
      <c r="A104" t="s">
        <v>9</v>
      </c>
      <c r="D104" s="2">
        <v>295.46337570116071</v>
      </c>
      <c r="E104" s="1">
        <v>0.61202185792349728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10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190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0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1</v>
      </c>
      <c r="C52" s="1" t="s">
        <v>70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1</v>
      </c>
      <c r="C53" s="1">
        <f t="shared" ref="C53:C93" si="2">(B53/B52) - 1</f>
        <v>0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1</v>
      </c>
      <c r="C54" s="1">
        <f t="shared" si="2"/>
        <v>0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5</v>
      </c>
      <c r="C55" s="1">
        <f t="shared" si="2"/>
        <v>4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7</v>
      </c>
      <c r="C56" s="1">
        <f t="shared" si="2"/>
        <v>0.39999999999999991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7</v>
      </c>
      <c r="C57" s="1">
        <f t="shared" si="2"/>
        <v>0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9</v>
      </c>
      <c r="C58" s="1">
        <f t="shared" si="2"/>
        <v>0.28571428571428581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11</v>
      </c>
      <c r="C59" s="1">
        <f t="shared" si="2"/>
        <v>0.22222222222222232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11</v>
      </c>
      <c r="C60" s="1">
        <f t="shared" si="2"/>
        <v>0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15</v>
      </c>
      <c r="C61" s="1">
        <f t="shared" si="2"/>
        <v>0.36363636363636354</v>
      </c>
      <c r="D61">
        <v>0</v>
      </c>
      <c r="E61">
        <f t="shared" si="1"/>
        <v>0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21</v>
      </c>
      <c r="C62" s="1">
        <f t="shared" si="2"/>
        <v>0.39999999999999991</v>
      </c>
      <c r="D62">
        <v>0</v>
      </c>
      <c r="E62">
        <f t="shared" si="1"/>
        <v>0</v>
      </c>
      <c r="F62" t="s">
        <v>70</v>
      </c>
      <c r="G62" s="1">
        <v>0</v>
      </c>
      <c r="H62" s="1">
        <v>0</v>
      </c>
    </row>
    <row r="63" spans="1:8" x14ac:dyDescent="0.25">
      <c r="A63" t="s">
        <v>130</v>
      </c>
      <c r="B63">
        <v>34</v>
      </c>
      <c r="C63" s="1">
        <f t="shared" si="2"/>
        <v>0.61904761904761907</v>
      </c>
      <c r="D63">
        <v>0</v>
      </c>
      <c r="E63">
        <f t="shared" si="1"/>
        <v>0</v>
      </c>
      <c r="F63" t="s">
        <v>70</v>
      </c>
      <c r="G63" s="1">
        <v>0</v>
      </c>
      <c r="H63" s="1">
        <v>0</v>
      </c>
    </row>
    <row r="64" spans="1:8" x14ac:dyDescent="0.25">
      <c r="A64" t="s">
        <v>131</v>
      </c>
      <c r="B64">
        <v>34</v>
      </c>
      <c r="C64" s="1">
        <f t="shared" si="2"/>
        <v>0</v>
      </c>
      <c r="D64">
        <v>0</v>
      </c>
      <c r="E64">
        <f t="shared" si="1"/>
        <v>0</v>
      </c>
      <c r="F64" t="s">
        <v>70</v>
      </c>
      <c r="G64" s="1">
        <v>0</v>
      </c>
      <c r="H64" s="1">
        <v>0</v>
      </c>
    </row>
    <row r="65" spans="1:8" x14ac:dyDescent="0.25">
      <c r="A65" t="s">
        <v>132</v>
      </c>
      <c r="B65">
        <v>51</v>
      </c>
      <c r="C65" s="1">
        <f t="shared" si="2"/>
        <v>0.5</v>
      </c>
      <c r="D65">
        <v>0</v>
      </c>
      <c r="E65">
        <f t="shared" si="1"/>
        <v>0</v>
      </c>
      <c r="F65" t="s">
        <v>70</v>
      </c>
      <c r="G65" s="1">
        <v>0</v>
      </c>
      <c r="H65" s="1">
        <v>0</v>
      </c>
    </row>
    <row r="66" spans="1:8" x14ac:dyDescent="0.25">
      <c r="A66" t="s">
        <v>133</v>
      </c>
      <c r="B66">
        <v>65</v>
      </c>
      <c r="C66" s="1">
        <f t="shared" si="2"/>
        <v>0.27450980392156854</v>
      </c>
      <c r="D66">
        <v>0</v>
      </c>
      <c r="E66">
        <f t="shared" si="1"/>
        <v>0</v>
      </c>
      <c r="F66" t="s">
        <v>70</v>
      </c>
      <c r="G66" s="1">
        <v>0</v>
      </c>
      <c r="H66" s="1">
        <v>0</v>
      </c>
    </row>
    <row r="67" spans="1:8" x14ac:dyDescent="0.25">
      <c r="A67" t="s">
        <v>134</v>
      </c>
      <c r="B67">
        <v>90</v>
      </c>
      <c r="C67" s="1">
        <f t="shared" si="2"/>
        <v>0.38461538461538458</v>
      </c>
      <c r="D67">
        <v>0</v>
      </c>
      <c r="E67">
        <f t="shared" si="1"/>
        <v>0</v>
      </c>
      <c r="F67" t="s">
        <v>70</v>
      </c>
      <c r="G67" s="1">
        <v>0</v>
      </c>
      <c r="H67" s="1">
        <v>0</v>
      </c>
    </row>
    <row r="68" spans="1:8" x14ac:dyDescent="0.25">
      <c r="A68" t="s">
        <v>135</v>
      </c>
      <c r="B68">
        <v>109</v>
      </c>
      <c r="C68" s="1">
        <f t="shared" si="2"/>
        <v>0.21111111111111103</v>
      </c>
      <c r="D68">
        <v>1</v>
      </c>
      <c r="E68">
        <f t="shared" ref="E68:E99" si="3">D68 - D67</f>
        <v>1</v>
      </c>
      <c r="F68" t="s">
        <v>70</v>
      </c>
      <c r="G68" s="1">
        <v>0</v>
      </c>
      <c r="H68" s="1">
        <v>0</v>
      </c>
    </row>
    <row r="69" spans="1:8" x14ac:dyDescent="0.25">
      <c r="A69" t="s">
        <v>136</v>
      </c>
      <c r="B69">
        <v>129</v>
      </c>
      <c r="C69" s="1">
        <f t="shared" si="2"/>
        <v>0.1834862385321101</v>
      </c>
      <c r="D69">
        <v>1</v>
      </c>
      <c r="E69">
        <f t="shared" si="3"/>
        <v>0</v>
      </c>
      <c r="F69" s="1">
        <f t="shared" ref="F69:F93" si="4">(D69/D68) - 1</f>
        <v>0</v>
      </c>
      <c r="G69" s="1">
        <f t="shared" ref="G69:G93" si="5">AVERAGE(F63:F69)</f>
        <v>0</v>
      </c>
      <c r="H69" s="1">
        <f t="shared" ref="H69:H93" si="6">AVERAGE(F67:F69)</f>
        <v>0</v>
      </c>
    </row>
    <row r="70" spans="1:8" x14ac:dyDescent="0.25">
      <c r="A70" t="s">
        <v>137</v>
      </c>
      <c r="B70">
        <v>154</v>
      </c>
      <c r="C70" s="1">
        <f t="shared" si="2"/>
        <v>0.193798449612403</v>
      </c>
      <c r="D70">
        <v>1</v>
      </c>
      <c r="E70">
        <f t="shared" si="3"/>
        <v>0</v>
      </c>
      <c r="F70" s="1">
        <f t="shared" si="4"/>
        <v>0</v>
      </c>
      <c r="G70" s="1">
        <f t="shared" si="5"/>
        <v>0</v>
      </c>
      <c r="H70" s="1">
        <f t="shared" si="6"/>
        <v>0</v>
      </c>
    </row>
    <row r="71" spans="1:8" x14ac:dyDescent="0.25">
      <c r="A71" t="s">
        <v>138</v>
      </c>
      <c r="B71">
        <v>171</v>
      </c>
      <c r="C71" s="1">
        <f t="shared" si="2"/>
        <v>0.11038961038961048</v>
      </c>
      <c r="D71">
        <v>5</v>
      </c>
      <c r="E71">
        <f t="shared" si="3"/>
        <v>4</v>
      </c>
      <c r="F71" s="1">
        <f t="shared" si="4"/>
        <v>4</v>
      </c>
      <c r="G71" s="1">
        <f t="shared" si="5"/>
        <v>1.3333333333333333</v>
      </c>
      <c r="H71" s="1">
        <f t="shared" si="6"/>
        <v>1.3333333333333333</v>
      </c>
    </row>
    <row r="72" spans="1:8" x14ac:dyDescent="0.25">
      <c r="A72" t="s">
        <v>139</v>
      </c>
      <c r="B72">
        <v>198</v>
      </c>
      <c r="C72" s="1">
        <f t="shared" si="2"/>
        <v>0.15789473684210531</v>
      </c>
      <c r="D72">
        <v>5</v>
      </c>
      <c r="E72">
        <f t="shared" si="3"/>
        <v>0</v>
      </c>
      <c r="F72" s="1">
        <f t="shared" si="4"/>
        <v>0</v>
      </c>
      <c r="G72" s="1">
        <f t="shared" si="5"/>
        <v>1</v>
      </c>
      <c r="H72" s="1">
        <f t="shared" si="6"/>
        <v>1.3333333333333333</v>
      </c>
    </row>
    <row r="73" spans="1:8" x14ac:dyDescent="0.25">
      <c r="A73" t="s">
        <v>140</v>
      </c>
      <c r="B73">
        <v>208</v>
      </c>
      <c r="C73" s="1">
        <f t="shared" si="2"/>
        <v>5.0505050505050608E-2</v>
      </c>
      <c r="D73">
        <v>6</v>
      </c>
      <c r="E73">
        <f t="shared" si="3"/>
        <v>1</v>
      </c>
      <c r="F73" s="1">
        <f t="shared" si="4"/>
        <v>0.19999999999999996</v>
      </c>
      <c r="G73" s="1">
        <f t="shared" si="5"/>
        <v>0.84000000000000008</v>
      </c>
      <c r="H73" s="1">
        <f t="shared" si="6"/>
        <v>1.4000000000000001</v>
      </c>
    </row>
    <row r="74" spans="1:8" x14ac:dyDescent="0.25">
      <c r="A74" t="s">
        <v>141</v>
      </c>
      <c r="B74">
        <v>241</v>
      </c>
      <c r="C74" s="1">
        <f t="shared" si="2"/>
        <v>0.15865384615384626</v>
      </c>
      <c r="D74">
        <v>6</v>
      </c>
      <c r="E74">
        <f t="shared" si="3"/>
        <v>0</v>
      </c>
      <c r="F74" s="1">
        <f t="shared" si="4"/>
        <v>0</v>
      </c>
      <c r="G74" s="1">
        <f t="shared" si="5"/>
        <v>0.70000000000000007</v>
      </c>
      <c r="H74" s="1">
        <f t="shared" si="6"/>
        <v>6.6666666666666652E-2</v>
      </c>
    </row>
    <row r="75" spans="1:8" x14ac:dyDescent="0.25">
      <c r="A75" t="s">
        <v>142</v>
      </c>
      <c r="B75">
        <v>243</v>
      </c>
      <c r="C75" s="1">
        <f t="shared" si="2"/>
        <v>8.2987551867219622E-3</v>
      </c>
      <c r="D75">
        <v>5</v>
      </c>
      <c r="E75">
        <f t="shared" si="3"/>
        <v>-1</v>
      </c>
      <c r="F75" s="1">
        <f t="shared" si="4"/>
        <v>-0.16666666666666663</v>
      </c>
      <c r="G75" s="1">
        <f t="shared" si="5"/>
        <v>0.57619047619047614</v>
      </c>
      <c r="H75" s="1">
        <f t="shared" si="6"/>
        <v>1.1111111111111108E-2</v>
      </c>
    </row>
    <row r="76" spans="1:8" x14ac:dyDescent="0.25">
      <c r="A76" t="s">
        <v>143</v>
      </c>
      <c r="B76">
        <v>265</v>
      </c>
      <c r="C76" s="1">
        <f t="shared" si="2"/>
        <v>9.0534979423868345E-2</v>
      </c>
      <c r="D76">
        <v>6</v>
      </c>
      <c r="E76">
        <f t="shared" si="3"/>
        <v>1</v>
      </c>
      <c r="F76" s="1">
        <f t="shared" si="4"/>
        <v>0.19999999999999996</v>
      </c>
      <c r="G76" s="1">
        <f t="shared" si="5"/>
        <v>0.60476190476190472</v>
      </c>
      <c r="H76" s="1">
        <f t="shared" si="6"/>
        <v>1.1111111111111108E-2</v>
      </c>
    </row>
    <row r="77" spans="1:8" x14ac:dyDescent="0.25">
      <c r="A77" t="s">
        <v>144</v>
      </c>
      <c r="B77">
        <v>286</v>
      </c>
      <c r="C77" s="1">
        <f t="shared" si="2"/>
        <v>7.9245283018867907E-2</v>
      </c>
      <c r="D77">
        <v>6</v>
      </c>
      <c r="E77">
        <f t="shared" si="3"/>
        <v>0</v>
      </c>
      <c r="F77" s="1">
        <f t="shared" si="4"/>
        <v>0</v>
      </c>
      <c r="G77" s="1">
        <f t="shared" si="5"/>
        <v>0.60476190476190472</v>
      </c>
      <c r="H77" s="1">
        <f t="shared" si="6"/>
        <v>1.1111111111111108E-2</v>
      </c>
    </row>
    <row r="78" spans="1:8" x14ac:dyDescent="0.25">
      <c r="A78" t="s">
        <v>145</v>
      </c>
      <c r="B78">
        <v>299</v>
      </c>
      <c r="C78" s="1">
        <f t="shared" si="2"/>
        <v>4.5454545454545414E-2</v>
      </c>
      <c r="D78">
        <v>6</v>
      </c>
      <c r="E78">
        <f t="shared" si="3"/>
        <v>0</v>
      </c>
      <c r="F78" s="1">
        <f t="shared" si="4"/>
        <v>0</v>
      </c>
      <c r="G78" s="1">
        <f t="shared" si="5"/>
        <v>3.3333333333333326E-2</v>
      </c>
      <c r="H78" s="1">
        <f t="shared" si="6"/>
        <v>6.6666666666666652E-2</v>
      </c>
    </row>
    <row r="79" spans="1:8" x14ac:dyDescent="0.25">
      <c r="A79" t="s">
        <v>146</v>
      </c>
      <c r="B79">
        <v>319</v>
      </c>
      <c r="C79" s="1">
        <f t="shared" si="2"/>
        <v>6.6889632107023367E-2</v>
      </c>
      <c r="D79">
        <v>6</v>
      </c>
      <c r="E79">
        <f t="shared" si="3"/>
        <v>0</v>
      </c>
      <c r="F79" s="1">
        <f t="shared" si="4"/>
        <v>0</v>
      </c>
      <c r="G79" s="1">
        <f t="shared" si="5"/>
        <v>3.3333333333333326E-2</v>
      </c>
      <c r="H79" s="1">
        <f t="shared" si="6"/>
        <v>0</v>
      </c>
    </row>
    <row r="80" spans="1:8" x14ac:dyDescent="0.25">
      <c r="A80" t="s">
        <v>147</v>
      </c>
      <c r="B80">
        <v>332</v>
      </c>
      <c r="C80" s="1">
        <f t="shared" si="2"/>
        <v>4.0752351097178785E-2</v>
      </c>
      <c r="D80">
        <v>6</v>
      </c>
      <c r="E80">
        <f t="shared" si="3"/>
        <v>0</v>
      </c>
      <c r="F80" s="1">
        <f t="shared" si="4"/>
        <v>0</v>
      </c>
      <c r="G80" s="1">
        <f t="shared" si="5"/>
        <v>4.7619047619047606E-3</v>
      </c>
      <c r="H80" s="1">
        <f t="shared" si="6"/>
        <v>0</v>
      </c>
    </row>
    <row r="81" spans="1:8" x14ac:dyDescent="0.25">
      <c r="A81" t="s">
        <v>148</v>
      </c>
      <c r="B81">
        <v>354</v>
      </c>
      <c r="C81" s="1">
        <f t="shared" si="2"/>
        <v>6.6265060240963791E-2</v>
      </c>
      <c r="D81">
        <v>6</v>
      </c>
      <c r="E81">
        <f t="shared" si="3"/>
        <v>0</v>
      </c>
      <c r="F81" s="1">
        <f t="shared" si="4"/>
        <v>0</v>
      </c>
      <c r="G81" s="1">
        <f t="shared" si="5"/>
        <v>4.7619047619047606E-3</v>
      </c>
      <c r="H81" s="1">
        <f t="shared" si="6"/>
        <v>0</v>
      </c>
    </row>
    <row r="82" spans="1:8" x14ac:dyDescent="0.25">
      <c r="A82" t="s">
        <v>149</v>
      </c>
      <c r="B82">
        <v>365</v>
      </c>
      <c r="C82" s="1">
        <f t="shared" si="2"/>
        <v>3.1073446327683607E-2</v>
      </c>
      <c r="D82">
        <v>6</v>
      </c>
      <c r="E82">
        <f t="shared" si="3"/>
        <v>0</v>
      </c>
      <c r="F82" s="1">
        <f t="shared" si="4"/>
        <v>0</v>
      </c>
      <c r="G82" s="1">
        <f t="shared" si="5"/>
        <v>2.8571428571428564E-2</v>
      </c>
      <c r="H82" s="1">
        <f t="shared" si="6"/>
        <v>0</v>
      </c>
    </row>
    <row r="83" spans="1:8" x14ac:dyDescent="0.25">
      <c r="A83" t="s">
        <v>150</v>
      </c>
      <c r="B83">
        <v>377</v>
      </c>
      <c r="C83" s="1">
        <f t="shared" si="2"/>
        <v>3.287671232876721E-2</v>
      </c>
      <c r="D83">
        <v>6</v>
      </c>
      <c r="E83">
        <f t="shared" si="3"/>
        <v>0</v>
      </c>
      <c r="F83" s="1">
        <f t="shared" si="4"/>
        <v>0</v>
      </c>
      <c r="G83" s="1">
        <f t="shared" si="5"/>
        <v>0</v>
      </c>
      <c r="H83" s="1">
        <f t="shared" si="6"/>
        <v>0</v>
      </c>
    </row>
    <row r="84" spans="1:8" x14ac:dyDescent="0.25">
      <c r="A84" t="s">
        <v>151</v>
      </c>
      <c r="B84">
        <v>387</v>
      </c>
      <c r="C84" s="1">
        <f t="shared" si="2"/>
        <v>2.6525198938992078E-2</v>
      </c>
      <c r="D84">
        <v>6</v>
      </c>
      <c r="E84">
        <f t="shared" si="3"/>
        <v>0</v>
      </c>
      <c r="F84" s="1">
        <f t="shared" si="4"/>
        <v>0</v>
      </c>
      <c r="G84" s="1">
        <f t="shared" si="5"/>
        <v>0</v>
      </c>
      <c r="H84" s="1">
        <f t="shared" si="6"/>
        <v>0</v>
      </c>
    </row>
    <row r="85" spans="1:8" x14ac:dyDescent="0.25">
      <c r="A85" t="s">
        <v>152</v>
      </c>
      <c r="B85">
        <v>394</v>
      </c>
      <c r="C85" s="1">
        <f t="shared" si="2"/>
        <v>1.8087855297157729E-2</v>
      </c>
      <c r="D85">
        <v>7</v>
      </c>
      <c r="E85">
        <f t="shared" si="3"/>
        <v>1</v>
      </c>
      <c r="F85" s="1">
        <f t="shared" si="4"/>
        <v>0.16666666666666674</v>
      </c>
      <c r="G85" s="1">
        <f t="shared" si="5"/>
        <v>2.3809523809523819E-2</v>
      </c>
      <c r="H85" s="1">
        <f t="shared" si="6"/>
        <v>5.555555555555558E-2</v>
      </c>
    </row>
    <row r="86" spans="1:8" x14ac:dyDescent="0.25">
      <c r="A86" t="s">
        <v>153</v>
      </c>
      <c r="B86">
        <v>399</v>
      </c>
      <c r="C86" s="1">
        <f t="shared" si="2"/>
        <v>1.2690355329949332E-2</v>
      </c>
      <c r="D86">
        <v>7</v>
      </c>
      <c r="E86">
        <f t="shared" si="3"/>
        <v>0</v>
      </c>
      <c r="F86" s="1">
        <f t="shared" si="4"/>
        <v>0</v>
      </c>
      <c r="G86" s="1">
        <f t="shared" si="5"/>
        <v>2.3809523809523819E-2</v>
      </c>
      <c r="H86" s="1">
        <f t="shared" si="6"/>
        <v>5.555555555555558E-2</v>
      </c>
    </row>
    <row r="87" spans="1:8" x14ac:dyDescent="0.25">
      <c r="A87" t="s">
        <v>154</v>
      </c>
      <c r="B87">
        <v>404</v>
      </c>
      <c r="C87" s="1">
        <f t="shared" si="2"/>
        <v>1.2531328320801949E-2</v>
      </c>
      <c r="D87">
        <v>7</v>
      </c>
      <c r="E87">
        <f t="shared" si="3"/>
        <v>0</v>
      </c>
      <c r="F87" s="1">
        <f t="shared" si="4"/>
        <v>0</v>
      </c>
      <c r="G87" s="1">
        <f t="shared" si="5"/>
        <v>2.3809523809523819E-2</v>
      </c>
      <c r="H87" s="1">
        <f t="shared" si="6"/>
        <v>5.555555555555558E-2</v>
      </c>
    </row>
    <row r="88" spans="1:8" x14ac:dyDescent="0.25">
      <c r="A88" t="s">
        <v>155</v>
      </c>
      <c r="B88">
        <v>415</v>
      </c>
      <c r="C88" s="1">
        <f t="shared" si="2"/>
        <v>2.7227722772277252E-2</v>
      </c>
      <c r="D88">
        <v>7</v>
      </c>
      <c r="E88">
        <f t="shared" si="3"/>
        <v>0</v>
      </c>
      <c r="F88" s="1">
        <f t="shared" si="4"/>
        <v>0</v>
      </c>
      <c r="G88" s="1">
        <f t="shared" si="5"/>
        <v>2.3809523809523819E-2</v>
      </c>
      <c r="H88" s="1">
        <f t="shared" si="6"/>
        <v>0</v>
      </c>
    </row>
    <row r="89" spans="1:8" x14ac:dyDescent="0.25">
      <c r="A89" t="s">
        <v>156</v>
      </c>
      <c r="B89">
        <v>422</v>
      </c>
      <c r="C89" s="1">
        <f t="shared" si="2"/>
        <v>1.6867469879518149E-2</v>
      </c>
      <c r="D89">
        <v>8</v>
      </c>
      <c r="E89">
        <f t="shared" si="3"/>
        <v>1</v>
      </c>
      <c r="F89" s="1">
        <f t="shared" si="4"/>
        <v>0.14285714285714279</v>
      </c>
      <c r="G89" s="1">
        <f t="shared" si="5"/>
        <v>4.4217687074829932E-2</v>
      </c>
      <c r="H89" s="1">
        <f t="shared" si="6"/>
        <v>4.7619047619047596E-2</v>
      </c>
    </row>
    <row r="90" spans="1:8" x14ac:dyDescent="0.25">
      <c r="A90" t="s">
        <v>157</v>
      </c>
      <c r="B90">
        <v>426</v>
      </c>
      <c r="C90" s="1">
        <f t="shared" si="2"/>
        <v>9.4786729857820884E-3</v>
      </c>
      <c r="D90">
        <v>10</v>
      </c>
      <c r="E90">
        <f t="shared" si="3"/>
        <v>2</v>
      </c>
      <c r="F90" s="1">
        <f t="shared" si="4"/>
        <v>0.25</v>
      </c>
      <c r="G90" s="1">
        <f t="shared" si="5"/>
        <v>7.9931972789115652E-2</v>
      </c>
      <c r="H90" s="1">
        <f t="shared" si="6"/>
        <v>0.13095238095238093</v>
      </c>
    </row>
    <row r="91" spans="1:8" x14ac:dyDescent="0.25">
      <c r="A91" t="s">
        <v>158</v>
      </c>
      <c r="B91">
        <v>433</v>
      </c>
      <c r="C91" s="1">
        <f t="shared" si="2"/>
        <v>1.6431924882629012E-2</v>
      </c>
      <c r="D91">
        <v>10</v>
      </c>
      <c r="E91">
        <f t="shared" si="3"/>
        <v>0</v>
      </c>
      <c r="F91" s="1">
        <f t="shared" si="4"/>
        <v>0</v>
      </c>
      <c r="G91" s="1">
        <f t="shared" si="5"/>
        <v>7.9931972789115652E-2</v>
      </c>
      <c r="H91" s="1">
        <f t="shared" si="6"/>
        <v>0.13095238095238093</v>
      </c>
    </row>
    <row r="92" spans="1:8" x14ac:dyDescent="0.25">
      <c r="A92" t="s">
        <v>159</v>
      </c>
      <c r="B92">
        <v>433</v>
      </c>
      <c r="C92" s="1">
        <f t="shared" si="2"/>
        <v>0</v>
      </c>
      <c r="D92">
        <v>10</v>
      </c>
      <c r="E92">
        <f t="shared" si="3"/>
        <v>0</v>
      </c>
      <c r="F92" s="1">
        <f t="shared" si="4"/>
        <v>0</v>
      </c>
      <c r="G92" s="1">
        <f t="shared" si="5"/>
        <v>5.612244897959183E-2</v>
      </c>
      <c r="H92" s="1">
        <f t="shared" si="6"/>
        <v>8.3333333333333329E-2</v>
      </c>
    </row>
    <row r="93" spans="1:8" x14ac:dyDescent="0.25">
      <c r="A93" t="s">
        <v>160</v>
      </c>
      <c r="B93">
        <v>437</v>
      </c>
      <c r="C93" s="1">
        <f t="shared" si="2"/>
        <v>9.2378752886836946E-3</v>
      </c>
      <c r="D93">
        <v>12</v>
      </c>
      <c r="E93">
        <f t="shared" si="3"/>
        <v>2</v>
      </c>
      <c r="F93" s="1">
        <f t="shared" si="4"/>
        <v>0.19999999999999996</v>
      </c>
      <c r="G93" s="1">
        <f t="shared" si="5"/>
        <v>8.4693877551020397E-2</v>
      </c>
      <c r="H93" s="1">
        <f t="shared" si="6"/>
        <v>6.6666666666666652E-2</v>
      </c>
    </row>
    <row r="95" spans="1:8" x14ac:dyDescent="0.25">
      <c r="A95" t="s">
        <v>161</v>
      </c>
      <c r="C95" s="1">
        <f>AVERAGE(C87:C93)</f>
        <v>1.3110713447098878E-2</v>
      </c>
      <c r="F95" s="1">
        <f>AVERAGE(F87:F93)</f>
        <v>8.4693877551020397E-2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13.01632653061225</v>
      </c>
      <c r="E98" s="1">
        <v>8.3333333333333259E-2</v>
      </c>
    </row>
    <row r="99" spans="1:5" x14ac:dyDescent="0.25">
      <c r="A99" t="s">
        <v>4</v>
      </c>
      <c r="D99" s="2">
        <v>14.11872969596002</v>
      </c>
      <c r="E99" s="1">
        <v>0.16666666666666671</v>
      </c>
    </row>
    <row r="100" spans="1:5" x14ac:dyDescent="0.25">
      <c r="A100" t="s">
        <v>5</v>
      </c>
      <c r="D100" s="2">
        <v>15.314499660005611</v>
      </c>
      <c r="E100" s="1">
        <v>0.25</v>
      </c>
    </row>
    <row r="101" spans="1:5" x14ac:dyDescent="0.25">
      <c r="A101" t="s">
        <v>6</v>
      </c>
      <c r="D101" s="2">
        <v>16.611544018965269</v>
      </c>
      <c r="E101" s="1">
        <v>0.33333333333333331</v>
      </c>
    </row>
    <row r="102" spans="1:5" x14ac:dyDescent="0.25">
      <c r="A102" t="s">
        <v>7</v>
      </c>
      <c r="D102" s="2">
        <v>18.018440094040901</v>
      </c>
      <c r="E102" s="1">
        <v>0.5</v>
      </c>
    </row>
    <row r="103" spans="1:5" x14ac:dyDescent="0.25">
      <c r="A103" t="s">
        <v>8</v>
      </c>
      <c r="D103" s="2">
        <v>19.54449165302599</v>
      </c>
      <c r="E103" s="1">
        <v>0.58333333333333326</v>
      </c>
    </row>
    <row r="104" spans="1:5" x14ac:dyDescent="0.25">
      <c r="A104" t="s">
        <v>9</v>
      </c>
      <c r="D104" s="2">
        <v>21.199790435884321</v>
      </c>
      <c r="E104" s="1">
        <v>0.75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10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191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3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5</v>
      </c>
      <c r="C52" s="1">
        <f t="shared" ref="C52:C93" si="2">(B52/B51) - 1</f>
        <v>0.66666666666666674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10</v>
      </c>
      <c r="C53" s="1">
        <f t="shared" si="2"/>
        <v>1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13</v>
      </c>
      <c r="C54" s="1">
        <f t="shared" si="2"/>
        <v>0.30000000000000004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14</v>
      </c>
      <c r="C55" s="1">
        <f t="shared" si="2"/>
        <v>7.6923076923076872E-2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17</v>
      </c>
      <c r="C56" s="1">
        <f t="shared" si="2"/>
        <v>0.21428571428571419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18</v>
      </c>
      <c r="C57" s="1">
        <f t="shared" si="2"/>
        <v>5.8823529411764719E-2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21</v>
      </c>
      <c r="C58" s="1">
        <f t="shared" si="2"/>
        <v>0.16666666666666674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24</v>
      </c>
      <c r="C59" s="1">
        <f t="shared" si="2"/>
        <v>0.14285714285714279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29</v>
      </c>
      <c r="C60" s="1">
        <f t="shared" si="2"/>
        <v>0.20833333333333326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37</v>
      </c>
      <c r="C61" s="1">
        <f t="shared" si="2"/>
        <v>0.27586206896551735</v>
      </c>
      <c r="D61">
        <v>0</v>
      </c>
      <c r="E61">
        <f t="shared" si="1"/>
        <v>0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38</v>
      </c>
      <c r="C62" s="1">
        <f t="shared" si="2"/>
        <v>2.7027027027026973E-2</v>
      </c>
      <c r="D62">
        <v>0</v>
      </c>
      <c r="E62">
        <f t="shared" si="1"/>
        <v>0</v>
      </c>
      <c r="F62" t="s">
        <v>70</v>
      </c>
      <c r="G62" s="1">
        <v>0</v>
      </c>
      <c r="H62" s="1">
        <v>0</v>
      </c>
    </row>
    <row r="63" spans="1:8" x14ac:dyDescent="0.25">
      <c r="A63" t="s">
        <v>130</v>
      </c>
      <c r="B63">
        <v>51</v>
      </c>
      <c r="C63" s="1">
        <f t="shared" si="2"/>
        <v>0.34210526315789469</v>
      </c>
      <c r="D63">
        <v>0</v>
      </c>
      <c r="E63">
        <f t="shared" si="1"/>
        <v>0</v>
      </c>
      <c r="F63" t="s">
        <v>70</v>
      </c>
      <c r="G63" s="1">
        <v>0</v>
      </c>
      <c r="H63" s="1">
        <v>0</v>
      </c>
    </row>
    <row r="64" spans="1:8" x14ac:dyDescent="0.25">
      <c r="A64" t="s">
        <v>131</v>
      </c>
      <c r="B64">
        <v>51</v>
      </c>
      <c r="C64" s="1">
        <f t="shared" si="2"/>
        <v>0</v>
      </c>
      <c r="D64">
        <v>0</v>
      </c>
      <c r="E64">
        <f t="shared" si="1"/>
        <v>0</v>
      </c>
      <c r="F64" t="s">
        <v>70</v>
      </c>
      <c r="G64" s="1">
        <v>0</v>
      </c>
      <c r="H64" s="1">
        <v>0</v>
      </c>
    </row>
    <row r="65" spans="1:8" x14ac:dyDescent="0.25">
      <c r="A65" t="s">
        <v>132</v>
      </c>
      <c r="B65">
        <v>66</v>
      </c>
      <c r="C65" s="1">
        <f t="shared" si="2"/>
        <v>0.29411764705882359</v>
      </c>
      <c r="D65">
        <v>0</v>
      </c>
      <c r="E65">
        <f t="shared" si="1"/>
        <v>0</v>
      </c>
      <c r="F65" t="s">
        <v>70</v>
      </c>
      <c r="G65" s="1">
        <v>0</v>
      </c>
      <c r="H65" s="1">
        <v>0</v>
      </c>
    </row>
    <row r="66" spans="1:8" x14ac:dyDescent="0.25">
      <c r="A66" t="s">
        <v>133</v>
      </c>
      <c r="B66">
        <v>71</v>
      </c>
      <c r="C66" s="1">
        <f t="shared" si="2"/>
        <v>7.575757575757569E-2</v>
      </c>
      <c r="D66">
        <v>0</v>
      </c>
      <c r="E66">
        <f t="shared" si="1"/>
        <v>0</v>
      </c>
      <c r="F66" t="s">
        <v>70</v>
      </c>
      <c r="G66" s="1">
        <v>0</v>
      </c>
      <c r="H66" s="1">
        <v>0</v>
      </c>
    </row>
    <row r="67" spans="1:8" x14ac:dyDescent="0.25">
      <c r="A67" t="s">
        <v>134</v>
      </c>
      <c r="B67">
        <v>74</v>
      </c>
      <c r="C67" s="1">
        <f t="shared" si="2"/>
        <v>4.2253521126760507E-2</v>
      </c>
      <c r="D67">
        <v>0</v>
      </c>
      <c r="E67">
        <f t="shared" si="1"/>
        <v>0</v>
      </c>
      <c r="F67" t="s">
        <v>70</v>
      </c>
      <c r="G67" s="1">
        <v>0</v>
      </c>
      <c r="H67" s="1">
        <v>0</v>
      </c>
    </row>
    <row r="68" spans="1:8" x14ac:dyDescent="0.25">
      <c r="A68" t="s">
        <v>135</v>
      </c>
      <c r="B68">
        <v>82</v>
      </c>
      <c r="C68" s="1">
        <f t="shared" si="2"/>
        <v>0.10810810810810811</v>
      </c>
      <c r="D68">
        <v>0</v>
      </c>
      <c r="E68">
        <f t="shared" ref="E68:E99" si="3">D68 - D67</f>
        <v>0</v>
      </c>
      <c r="F68" t="s">
        <v>70</v>
      </c>
      <c r="G68" s="1">
        <v>0</v>
      </c>
      <c r="H68" s="1">
        <v>0</v>
      </c>
    </row>
    <row r="69" spans="1:8" x14ac:dyDescent="0.25">
      <c r="A69" t="s">
        <v>136</v>
      </c>
      <c r="B69">
        <v>96</v>
      </c>
      <c r="C69" s="1">
        <f t="shared" si="2"/>
        <v>0.1707317073170731</v>
      </c>
      <c r="D69">
        <v>2</v>
      </c>
      <c r="E69">
        <f t="shared" si="3"/>
        <v>2</v>
      </c>
      <c r="F69" t="s">
        <v>70</v>
      </c>
      <c r="G69" s="1">
        <v>0</v>
      </c>
      <c r="H69" s="1">
        <v>0</v>
      </c>
    </row>
    <row r="70" spans="1:8" x14ac:dyDescent="0.25">
      <c r="A70" t="s">
        <v>137</v>
      </c>
      <c r="B70">
        <v>108</v>
      </c>
      <c r="C70" s="1">
        <f t="shared" si="2"/>
        <v>0.125</v>
      </c>
      <c r="D70">
        <v>2</v>
      </c>
      <c r="E70">
        <f t="shared" si="3"/>
        <v>0</v>
      </c>
      <c r="F70" s="1">
        <f t="shared" ref="F70:F93" si="4">(D70/D69) - 1</f>
        <v>0</v>
      </c>
      <c r="G70" s="1">
        <f t="shared" ref="G70:G93" si="5">AVERAGE(F64:F70)</f>
        <v>0</v>
      </c>
      <c r="H70" s="1">
        <f t="shared" ref="H70:H93" si="6">AVERAGE(F68:F70)</f>
        <v>0</v>
      </c>
    </row>
    <row r="71" spans="1:8" x14ac:dyDescent="0.25">
      <c r="A71" t="s">
        <v>138</v>
      </c>
      <c r="B71">
        <v>145</v>
      </c>
      <c r="C71" s="1">
        <f t="shared" si="2"/>
        <v>0.34259259259259256</v>
      </c>
      <c r="D71">
        <v>2</v>
      </c>
      <c r="E71">
        <f t="shared" si="3"/>
        <v>0</v>
      </c>
      <c r="F71" s="1">
        <f t="shared" si="4"/>
        <v>0</v>
      </c>
      <c r="G71" s="1">
        <f t="shared" si="5"/>
        <v>0</v>
      </c>
      <c r="H71" s="1">
        <f t="shared" si="6"/>
        <v>0</v>
      </c>
    </row>
    <row r="72" spans="1:8" x14ac:dyDescent="0.25">
      <c r="A72" t="s">
        <v>139</v>
      </c>
      <c r="B72">
        <v>172</v>
      </c>
      <c r="C72" s="1">
        <f t="shared" si="2"/>
        <v>0.18620689655172407</v>
      </c>
      <c r="D72">
        <v>3</v>
      </c>
      <c r="E72">
        <f t="shared" si="3"/>
        <v>1</v>
      </c>
      <c r="F72" s="1">
        <f t="shared" si="4"/>
        <v>0.5</v>
      </c>
      <c r="G72" s="1">
        <f t="shared" si="5"/>
        <v>0.16666666666666666</v>
      </c>
      <c r="H72" s="1">
        <f t="shared" si="6"/>
        <v>0.16666666666666666</v>
      </c>
    </row>
    <row r="73" spans="1:8" x14ac:dyDescent="0.25">
      <c r="A73" t="s">
        <v>140</v>
      </c>
      <c r="B73">
        <v>210</v>
      </c>
      <c r="C73" s="1">
        <f t="shared" si="2"/>
        <v>0.22093023255813948</v>
      </c>
      <c r="D73">
        <v>4</v>
      </c>
      <c r="E73">
        <f t="shared" si="3"/>
        <v>1</v>
      </c>
      <c r="F73" s="1">
        <f t="shared" si="4"/>
        <v>0.33333333333333326</v>
      </c>
      <c r="G73" s="1">
        <f t="shared" si="5"/>
        <v>0.20833333333333331</v>
      </c>
      <c r="H73" s="1">
        <f t="shared" si="6"/>
        <v>0.27777777777777773</v>
      </c>
    </row>
    <row r="74" spans="1:8" x14ac:dyDescent="0.25">
      <c r="A74" t="s">
        <v>141</v>
      </c>
      <c r="B74">
        <v>246</v>
      </c>
      <c r="C74" s="1">
        <f t="shared" si="2"/>
        <v>0.17142857142857149</v>
      </c>
      <c r="D74">
        <v>5</v>
      </c>
      <c r="E74">
        <f t="shared" si="3"/>
        <v>1</v>
      </c>
      <c r="F74" s="1">
        <f t="shared" si="4"/>
        <v>0.25</v>
      </c>
      <c r="G74" s="1">
        <f t="shared" si="5"/>
        <v>0.21666666666666665</v>
      </c>
      <c r="H74" s="1">
        <f t="shared" si="6"/>
        <v>0.3611111111111111</v>
      </c>
    </row>
    <row r="75" spans="1:8" x14ac:dyDescent="0.25">
      <c r="A75" t="s">
        <v>142</v>
      </c>
      <c r="B75">
        <v>279</v>
      </c>
      <c r="C75" s="1">
        <f t="shared" si="2"/>
        <v>0.13414634146341453</v>
      </c>
      <c r="D75">
        <v>6</v>
      </c>
      <c r="E75">
        <f t="shared" si="3"/>
        <v>1</v>
      </c>
      <c r="F75" s="1">
        <f t="shared" si="4"/>
        <v>0.19999999999999996</v>
      </c>
      <c r="G75" s="1">
        <f t="shared" si="5"/>
        <v>0.21388888888888888</v>
      </c>
      <c r="H75" s="1">
        <f t="shared" si="6"/>
        <v>0.26111111111111107</v>
      </c>
    </row>
    <row r="76" spans="1:8" x14ac:dyDescent="0.25">
      <c r="A76" t="s">
        <v>143</v>
      </c>
      <c r="B76">
        <v>321</v>
      </c>
      <c r="C76" s="1">
        <f t="shared" si="2"/>
        <v>0.15053763440860224</v>
      </c>
      <c r="D76">
        <v>6</v>
      </c>
      <c r="E76">
        <f t="shared" si="3"/>
        <v>0</v>
      </c>
      <c r="F76" s="1">
        <f t="shared" si="4"/>
        <v>0</v>
      </c>
      <c r="G76" s="1">
        <f t="shared" si="5"/>
        <v>0.18333333333333332</v>
      </c>
      <c r="H76" s="1">
        <f t="shared" si="6"/>
        <v>0.15</v>
      </c>
    </row>
    <row r="77" spans="1:8" x14ac:dyDescent="0.25">
      <c r="A77" t="s">
        <v>144</v>
      </c>
      <c r="B77">
        <v>364</v>
      </c>
      <c r="C77" s="1">
        <f t="shared" si="2"/>
        <v>0.13395638629283479</v>
      </c>
      <c r="D77">
        <v>8</v>
      </c>
      <c r="E77">
        <f t="shared" si="3"/>
        <v>2</v>
      </c>
      <c r="F77" s="1">
        <f t="shared" si="4"/>
        <v>0.33333333333333326</v>
      </c>
      <c r="G77" s="1">
        <f t="shared" si="5"/>
        <v>0.23095238095238094</v>
      </c>
      <c r="H77" s="1">
        <f t="shared" si="6"/>
        <v>0.17777777777777773</v>
      </c>
    </row>
    <row r="78" spans="1:8" x14ac:dyDescent="0.25">
      <c r="A78" t="s">
        <v>145</v>
      </c>
      <c r="B78">
        <v>417</v>
      </c>
      <c r="C78" s="1">
        <f t="shared" si="2"/>
        <v>0.14560439560439553</v>
      </c>
      <c r="D78">
        <v>9</v>
      </c>
      <c r="E78">
        <f t="shared" si="3"/>
        <v>1</v>
      </c>
      <c r="F78" s="1">
        <f t="shared" si="4"/>
        <v>0.125</v>
      </c>
      <c r="G78" s="1">
        <f t="shared" si="5"/>
        <v>0.24880952380952379</v>
      </c>
      <c r="H78" s="1">
        <f t="shared" si="6"/>
        <v>0.15277777777777776</v>
      </c>
    </row>
    <row r="79" spans="1:8" x14ac:dyDescent="0.25">
      <c r="A79" t="s">
        <v>146</v>
      </c>
      <c r="B79">
        <v>447</v>
      </c>
      <c r="C79" s="1">
        <f t="shared" si="2"/>
        <v>7.1942446043165464E-2</v>
      </c>
      <c r="D79">
        <v>10</v>
      </c>
      <c r="E79">
        <f t="shared" si="3"/>
        <v>1</v>
      </c>
      <c r="F79" s="1">
        <f t="shared" si="4"/>
        <v>0.11111111111111116</v>
      </c>
      <c r="G79" s="1">
        <f t="shared" si="5"/>
        <v>0.19325396825396823</v>
      </c>
      <c r="H79" s="1">
        <f t="shared" si="6"/>
        <v>0.1898148148148148</v>
      </c>
    </row>
    <row r="80" spans="1:8" x14ac:dyDescent="0.25">
      <c r="A80" t="s">
        <v>147</v>
      </c>
      <c r="B80">
        <v>519</v>
      </c>
      <c r="C80" s="1">
        <f t="shared" si="2"/>
        <v>0.16107382550335569</v>
      </c>
      <c r="D80">
        <v>12</v>
      </c>
      <c r="E80">
        <f t="shared" si="3"/>
        <v>2</v>
      </c>
      <c r="F80" s="1">
        <f t="shared" si="4"/>
        <v>0.19999999999999996</v>
      </c>
      <c r="G80" s="1">
        <f t="shared" si="5"/>
        <v>0.1742063492063492</v>
      </c>
      <c r="H80" s="1">
        <f t="shared" si="6"/>
        <v>0.14537037037037037</v>
      </c>
    </row>
    <row r="81" spans="1:8" x14ac:dyDescent="0.25">
      <c r="A81" t="s">
        <v>148</v>
      </c>
      <c r="B81">
        <v>568</v>
      </c>
      <c r="C81" s="1">
        <f t="shared" si="2"/>
        <v>9.4412331406551031E-2</v>
      </c>
      <c r="D81">
        <v>14</v>
      </c>
      <c r="E81">
        <f t="shared" si="3"/>
        <v>2</v>
      </c>
      <c r="F81" s="1">
        <f t="shared" si="4"/>
        <v>0.16666666666666674</v>
      </c>
      <c r="G81" s="1">
        <f t="shared" si="5"/>
        <v>0.16230158730158731</v>
      </c>
      <c r="H81" s="1">
        <f t="shared" si="6"/>
        <v>0.15925925925925929</v>
      </c>
    </row>
    <row r="82" spans="1:8" x14ac:dyDescent="0.25">
      <c r="A82" t="s">
        <v>149</v>
      </c>
      <c r="B82">
        <v>635</v>
      </c>
      <c r="C82" s="1">
        <f t="shared" si="2"/>
        <v>0.11795774647887325</v>
      </c>
      <c r="D82">
        <v>15</v>
      </c>
      <c r="E82">
        <f t="shared" si="3"/>
        <v>1</v>
      </c>
      <c r="F82" s="1">
        <f t="shared" si="4"/>
        <v>7.1428571428571397E-2</v>
      </c>
      <c r="G82" s="1">
        <f t="shared" si="5"/>
        <v>0.1439342403628118</v>
      </c>
      <c r="H82" s="1">
        <f t="shared" si="6"/>
        <v>0.14603174603174604</v>
      </c>
    </row>
    <row r="83" spans="1:8" x14ac:dyDescent="0.25">
      <c r="A83" t="s">
        <v>150</v>
      </c>
      <c r="B83">
        <v>699</v>
      </c>
      <c r="C83" s="1">
        <f t="shared" si="2"/>
        <v>0.10078740157480315</v>
      </c>
      <c r="D83">
        <v>17</v>
      </c>
      <c r="E83">
        <f t="shared" si="3"/>
        <v>2</v>
      </c>
      <c r="F83" s="1">
        <f t="shared" si="4"/>
        <v>0.1333333333333333</v>
      </c>
      <c r="G83" s="1">
        <f t="shared" si="5"/>
        <v>0.16298185941043083</v>
      </c>
      <c r="H83" s="1">
        <f t="shared" si="6"/>
        <v>0.12380952380952381</v>
      </c>
    </row>
    <row r="84" spans="1:8" x14ac:dyDescent="0.25">
      <c r="A84" t="s">
        <v>151</v>
      </c>
      <c r="B84">
        <v>791</v>
      </c>
      <c r="C84" s="1">
        <f t="shared" si="2"/>
        <v>0.13161659513590851</v>
      </c>
      <c r="D84">
        <v>17</v>
      </c>
      <c r="E84">
        <f t="shared" si="3"/>
        <v>0</v>
      </c>
      <c r="F84" s="1">
        <f t="shared" si="4"/>
        <v>0</v>
      </c>
      <c r="G84" s="1">
        <f t="shared" si="5"/>
        <v>0.11536281179138322</v>
      </c>
      <c r="H84" s="1">
        <f t="shared" si="6"/>
        <v>6.8253968253968234E-2</v>
      </c>
    </row>
    <row r="85" spans="1:8" x14ac:dyDescent="0.25">
      <c r="A85" t="s">
        <v>152</v>
      </c>
      <c r="B85">
        <v>814</v>
      </c>
      <c r="C85" s="1">
        <f t="shared" si="2"/>
        <v>2.9077117572692712E-2</v>
      </c>
      <c r="D85">
        <v>17</v>
      </c>
      <c r="E85">
        <f t="shared" si="3"/>
        <v>0</v>
      </c>
      <c r="F85" s="1">
        <f t="shared" si="4"/>
        <v>0</v>
      </c>
      <c r="G85" s="1">
        <f t="shared" si="5"/>
        <v>9.7505668934240369E-2</v>
      </c>
      <c r="H85" s="1">
        <f t="shared" si="6"/>
        <v>4.4444444444444432E-2</v>
      </c>
    </row>
    <row r="86" spans="1:8" x14ac:dyDescent="0.25">
      <c r="A86" t="s">
        <v>153</v>
      </c>
      <c r="B86">
        <v>897</v>
      </c>
      <c r="C86" s="1">
        <f t="shared" si="2"/>
        <v>0.10196560196560189</v>
      </c>
      <c r="D86">
        <v>20</v>
      </c>
      <c r="E86">
        <f t="shared" si="3"/>
        <v>3</v>
      </c>
      <c r="F86" s="1">
        <f t="shared" si="4"/>
        <v>0.17647058823529416</v>
      </c>
      <c r="G86" s="1">
        <f t="shared" si="5"/>
        <v>0.10684273709483794</v>
      </c>
      <c r="H86" s="1">
        <f t="shared" si="6"/>
        <v>5.8823529411764719E-2</v>
      </c>
    </row>
    <row r="87" spans="1:8" x14ac:dyDescent="0.25">
      <c r="A87" t="s">
        <v>154</v>
      </c>
      <c r="B87">
        <v>901</v>
      </c>
      <c r="C87" s="1">
        <f t="shared" si="2"/>
        <v>4.4593088071349651E-3</v>
      </c>
      <c r="D87">
        <v>20</v>
      </c>
      <c r="E87">
        <f t="shared" si="3"/>
        <v>0</v>
      </c>
      <c r="F87" s="1">
        <f t="shared" si="4"/>
        <v>0</v>
      </c>
      <c r="G87" s="1">
        <f t="shared" si="5"/>
        <v>7.8271308523409369E-2</v>
      </c>
      <c r="H87" s="1">
        <f t="shared" si="6"/>
        <v>5.8823529411764719E-2</v>
      </c>
    </row>
    <row r="88" spans="1:8" x14ac:dyDescent="0.25">
      <c r="A88" t="s">
        <v>155</v>
      </c>
      <c r="B88">
        <v>952</v>
      </c>
      <c r="C88" s="1">
        <f t="shared" si="2"/>
        <v>5.6603773584905648E-2</v>
      </c>
      <c r="D88">
        <v>21</v>
      </c>
      <c r="E88">
        <f t="shared" si="3"/>
        <v>1</v>
      </c>
      <c r="F88" s="1">
        <f t="shared" si="4"/>
        <v>5.0000000000000044E-2</v>
      </c>
      <c r="G88" s="1">
        <f t="shared" si="5"/>
        <v>6.1604641856742699E-2</v>
      </c>
      <c r="H88" s="1">
        <f t="shared" si="6"/>
        <v>7.5490196078431396E-2</v>
      </c>
    </row>
    <row r="89" spans="1:8" x14ac:dyDescent="0.25">
      <c r="A89" t="s">
        <v>156</v>
      </c>
      <c r="B89">
        <v>1066</v>
      </c>
      <c r="C89" s="1">
        <f t="shared" si="2"/>
        <v>0.11974789915966388</v>
      </c>
      <c r="D89">
        <v>24</v>
      </c>
      <c r="E89">
        <f t="shared" si="3"/>
        <v>3</v>
      </c>
      <c r="F89" s="1">
        <f t="shared" si="4"/>
        <v>0.14285714285714279</v>
      </c>
      <c r="G89" s="1">
        <f t="shared" si="5"/>
        <v>7.1808723489395751E-2</v>
      </c>
      <c r="H89" s="1">
        <f t="shared" si="6"/>
        <v>6.4285714285714279E-2</v>
      </c>
    </row>
    <row r="90" spans="1:8" x14ac:dyDescent="0.25">
      <c r="A90" t="s">
        <v>157</v>
      </c>
      <c r="B90">
        <v>1249</v>
      </c>
      <c r="C90" s="1">
        <f t="shared" si="2"/>
        <v>0.1716697936210132</v>
      </c>
      <c r="D90">
        <v>24</v>
      </c>
      <c r="E90">
        <f t="shared" si="3"/>
        <v>0</v>
      </c>
      <c r="F90" s="1">
        <f t="shared" si="4"/>
        <v>0</v>
      </c>
      <c r="G90" s="1">
        <f t="shared" si="5"/>
        <v>5.2761104441776716E-2</v>
      </c>
      <c r="H90" s="1">
        <f t="shared" si="6"/>
        <v>6.4285714285714279E-2</v>
      </c>
    </row>
    <row r="91" spans="1:8" x14ac:dyDescent="0.25">
      <c r="A91" t="s">
        <v>158</v>
      </c>
      <c r="B91">
        <v>1474</v>
      </c>
      <c r="C91" s="1">
        <f t="shared" si="2"/>
        <v>0.18014411529223384</v>
      </c>
      <c r="D91">
        <v>28</v>
      </c>
      <c r="E91">
        <f t="shared" si="3"/>
        <v>4</v>
      </c>
      <c r="F91" s="1">
        <f t="shared" si="4"/>
        <v>0.16666666666666674</v>
      </c>
      <c r="G91" s="1">
        <f t="shared" si="5"/>
        <v>7.6570628251300538E-2</v>
      </c>
      <c r="H91" s="1">
        <f t="shared" si="6"/>
        <v>0.10317460317460318</v>
      </c>
    </row>
    <row r="92" spans="1:8" x14ac:dyDescent="0.25">
      <c r="A92" t="s">
        <v>159</v>
      </c>
      <c r="B92">
        <v>1648</v>
      </c>
      <c r="C92" s="1">
        <f t="shared" si="2"/>
        <v>0.11804613297150612</v>
      </c>
      <c r="D92">
        <v>33</v>
      </c>
      <c r="E92">
        <f t="shared" si="3"/>
        <v>5</v>
      </c>
      <c r="F92" s="1">
        <f t="shared" si="4"/>
        <v>0.1785714285714286</v>
      </c>
      <c r="G92" s="1">
        <f t="shared" si="5"/>
        <v>0.10208083233293319</v>
      </c>
      <c r="H92" s="1">
        <f t="shared" si="6"/>
        <v>0.11507936507936511</v>
      </c>
    </row>
    <row r="93" spans="1:8" x14ac:dyDescent="0.25">
      <c r="A93" t="s">
        <v>160</v>
      </c>
      <c r="B93">
        <v>1685</v>
      </c>
      <c r="C93" s="1">
        <f t="shared" si="2"/>
        <v>2.2451456310679685E-2</v>
      </c>
      <c r="D93">
        <v>33</v>
      </c>
      <c r="E93">
        <f t="shared" si="3"/>
        <v>0</v>
      </c>
      <c r="F93" s="1">
        <f t="shared" si="4"/>
        <v>0</v>
      </c>
      <c r="G93" s="1">
        <f t="shared" si="5"/>
        <v>7.6870748299319738E-2</v>
      </c>
      <c r="H93" s="1">
        <f t="shared" si="6"/>
        <v>0.11507936507936511</v>
      </c>
    </row>
    <row r="95" spans="1:8" x14ac:dyDescent="0.25">
      <c r="A95" t="s">
        <v>161</v>
      </c>
      <c r="C95" s="1">
        <f>AVERAGE(C87:C93)</f>
        <v>9.6160354249591046E-2</v>
      </c>
      <c r="F95" s="1">
        <f>AVERAGE(F87:F93)</f>
        <v>7.6870748299319738E-2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35.536734693877563</v>
      </c>
      <c r="E98" s="1">
        <v>6.0606060606060552E-2</v>
      </c>
    </row>
    <row r="99" spans="1:5" x14ac:dyDescent="0.25">
      <c r="A99" t="s">
        <v>4</v>
      </c>
      <c r="D99" s="2">
        <v>38.268470081910323</v>
      </c>
      <c r="E99" s="1">
        <v>0.1515151515151516</v>
      </c>
    </row>
    <row r="100" spans="1:5" x14ac:dyDescent="0.25">
      <c r="A100" t="s">
        <v>5</v>
      </c>
      <c r="D100" s="2">
        <v>41.210196013376901</v>
      </c>
      <c r="E100" s="1">
        <v>0.2424242424242424</v>
      </c>
    </row>
    <row r="101" spans="1:5" x14ac:dyDescent="0.25">
      <c r="A101" t="s">
        <v>6</v>
      </c>
      <c r="D101" s="2">
        <v>44.378054618486829</v>
      </c>
      <c r="E101" s="1">
        <v>0.33333333333333331</v>
      </c>
    </row>
    <row r="102" spans="1:5" x14ac:dyDescent="0.25">
      <c r="A102" t="s">
        <v>7</v>
      </c>
      <c r="D102" s="2">
        <v>47.789428885078003</v>
      </c>
      <c r="E102" s="1">
        <v>0.42424242424242431</v>
      </c>
    </row>
    <row r="103" spans="1:5" x14ac:dyDescent="0.25">
      <c r="A103" t="s">
        <v>8</v>
      </c>
      <c r="D103" s="2">
        <v>51.463038044271073</v>
      </c>
      <c r="E103" s="1">
        <v>0.54545454545454541</v>
      </c>
    </row>
    <row r="104" spans="1:5" x14ac:dyDescent="0.25">
      <c r="A104" t="s">
        <v>9</v>
      </c>
      <c r="D104" s="2">
        <v>55.419040288490557</v>
      </c>
      <c r="E104" s="1">
        <v>0.66666666666666674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10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192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4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7</v>
      </c>
      <c r="C52" s="1">
        <f t="shared" ref="C52:C93" si="2">(B52/B51) - 1</f>
        <v>0.75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14</v>
      </c>
      <c r="C53" s="1">
        <f t="shared" si="2"/>
        <v>1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17</v>
      </c>
      <c r="C54" s="1">
        <f t="shared" si="2"/>
        <v>0.21428571428571419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21</v>
      </c>
      <c r="C55" s="1">
        <f t="shared" si="2"/>
        <v>0.23529411764705888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24</v>
      </c>
      <c r="C56" s="1">
        <f t="shared" si="2"/>
        <v>0.14285714285714279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45</v>
      </c>
      <c r="C57" s="1">
        <f t="shared" si="2"/>
        <v>0.875</v>
      </c>
      <c r="D57">
        <v>1</v>
      </c>
      <c r="E57">
        <f t="shared" si="1"/>
        <v>1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56</v>
      </c>
      <c r="C58" s="1">
        <f t="shared" si="2"/>
        <v>0.24444444444444446</v>
      </c>
      <c r="D58">
        <v>1</v>
      </c>
      <c r="E58">
        <f t="shared" si="1"/>
        <v>0</v>
      </c>
      <c r="F58" s="1">
        <f t="shared" ref="F58:F93" si="3">(D58/D57) - 1</f>
        <v>0</v>
      </c>
      <c r="G58" s="1">
        <f t="shared" ref="G58:G93" si="4">AVERAGE(F52:F58)</f>
        <v>0</v>
      </c>
      <c r="H58" s="1">
        <f t="shared" ref="H58:H93" si="5">AVERAGE(F56:F58)</f>
        <v>0</v>
      </c>
    </row>
    <row r="59" spans="1:8" x14ac:dyDescent="0.25">
      <c r="A59" t="s">
        <v>126</v>
      </c>
      <c r="B59">
        <v>55</v>
      </c>
      <c r="C59" s="1">
        <f t="shared" si="2"/>
        <v>-1.7857142857142905E-2</v>
      </c>
      <c r="D59">
        <v>1</v>
      </c>
      <c r="E59">
        <f t="shared" si="1"/>
        <v>0</v>
      </c>
      <c r="F59" s="1">
        <f t="shared" si="3"/>
        <v>0</v>
      </c>
      <c r="G59" s="1">
        <f t="shared" si="4"/>
        <v>0</v>
      </c>
      <c r="H59" s="1">
        <f t="shared" si="5"/>
        <v>0</v>
      </c>
    </row>
    <row r="60" spans="1:8" x14ac:dyDescent="0.25">
      <c r="A60" t="s">
        <v>127</v>
      </c>
      <c r="B60">
        <v>95</v>
      </c>
      <c r="C60" s="1">
        <f t="shared" si="2"/>
        <v>0.72727272727272729</v>
      </c>
      <c r="D60">
        <v>1</v>
      </c>
      <c r="E60">
        <f t="shared" si="1"/>
        <v>0</v>
      </c>
      <c r="F60" s="1">
        <f t="shared" si="3"/>
        <v>0</v>
      </c>
      <c r="G60" s="1">
        <f t="shared" si="4"/>
        <v>0</v>
      </c>
      <c r="H60" s="1">
        <f t="shared" si="5"/>
        <v>0</v>
      </c>
    </row>
    <row r="61" spans="1:8" x14ac:dyDescent="0.25">
      <c r="A61" t="s">
        <v>128</v>
      </c>
      <c r="B61">
        <v>114</v>
      </c>
      <c r="C61" s="1">
        <f t="shared" si="2"/>
        <v>0.19999999999999996</v>
      </c>
      <c r="D61">
        <v>1</v>
      </c>
      <c r="E61">
        <f t="shared" si="1"/>
        <v>0</v>
      </c>
      <c r="F61" s="1">
        <f t="shared" si="3"/>
        <v>0</v>
      </c>
      <c r="G61" s="1">
        <f t="shared" si="4"/>
        <v>0</v>
      </c>
      <c r="H61" s="1">
        <f t="shared" si="5"/>
        <v>0</v>
      </c>
    </row>
    <row r="62" spans="1:8" x14ac:dyDescent="0.25">
      <c r="A62" t="s">
        <v>129</v>
      </c>
      <c r="B62">
        <v>161</v>
      </c>
      <c r="C62" s="1">
        <f t="shared" si="2"/>
        <v>0.41228070175438591</v>
      </c>
      <c r="D62">
        <v>2</v>
      </c>
      <c r="E62">
        <f t="shared" si="1"/>
        <v>1</v>
      </c>
      <c r="F62" s="1">
        <f t="shared" si="3"/>
        <v>1</v>
      </c>
      <c r="G62" s="1">
        <f t="shared" si="4"/>
        <v>0.2</v>
      </c>
      <c r="H62" s="1">
        <f t="shared" si="5"/>
        <v>0.33333333333333331</v>
      </c>
    </row>
    <row r="63" spans="1:8" x14ac:dyDescent="0.25">
      <c r="A63" t="s">
        <v>130</v>
      </c>
      <c r="B63">
        <v>190</v>
      </c>
      <c r="C63" s="1">
        <f t="shared" si="2"/>
        <v>0.18012422360248448</v>
      </c>
      <c r="D63">
        <v>2</v>
      </c>
      <c r="E63">
        <f t="shared" si="1"/>
        <v>0</v>
      </c>
      <c r="F63" s="1">
        <f t="shared" si="3"/>
        <v>0</v>
      </c>
      <c r="G63" s="1">
        <f t="shared" si="4"/>
        <v>0.16666666666666666</v>
      </c>
      <c r="H63" s="1">
        <f t="shared" si="5"/>
        <v>0.33333333333333331</v>
      </c>
    </row>
    <row r="64" spans="1:8" x14ac:dyDescent="0.25">
      <c r="A64" t="s">
        <v>131</v>
      </c>
      <c r="B64">
        <v>245</v>
      </c>
      <c r="C64" s="1">
        <f t="shared" si="2"/>
        <v>0.28947368421052633</v>
      </c>
      <c r="D64">
        <v>4</v>
      </c>
      <c r="E64">
        <f t="shared" si="1"/>
        <v>2</v>
      </c>
      <c r="F64" s="1">
        <f t="shared" si="3"/>
        <v>1</v>
      </c>
      <c r="G64" s="1">
        <f t="shared" si="4"/>
        <v>0.2857142857142857</v>
      </c>
      <c r="H64" s="1">
        <f t="shared" si="5"/>
        <v>0.66666666666666663</v>
      </c>
    </row>
    <row r="65" spans="1:8" x14ac:dyDescent="0.25">
      <c r="A65" t="s">
        <v>132</v>
      </c>
      <c r="B65">
        <v>278</v>
      </c>
      <c r="C65" s="1">
        <f t="shared" si="2"/>
        <v>0.13469387755102047</v>
      </c>
      <c r="D65">
        <v>4</v>
      </c>
      <c r="E65">
        <f t="shared" si="1"/>
        <v>0</v>
      </c>
      <c r="F65" s="1">
        <f t="shared" si="3"/>
        <v>0</v>
      </c>
      <c r="G65" s="1">
        <f t="shared" si="4"/>
        <v>0.2857142857142857</v>
      </c>
      <c r="H65" s="1">
        <f t="shared" si="5"/>
        <v>0.33333333333333331</v>
      </c>
    </row>
    <row r="66" spans="1:8" x14ac:dyDescent="0.25">
      <c r="A66" t="s">
        <v>133</v>
      </c>
      <c r="B66">
        <v>323</v>
      </c>
      <c r="C66" s="1">
        <f t="shared" si="2"/>
        <v>0.16187050359712241</v>
      </c>
      <c r="D66">
        <v>6</v>
      </c>
      <c r="E66">
        <f t="shared" si="1"/>
        <v>2</v>
      </c>
      <c r="F66" s="1">
        <f t="shared" si="3"/>
        <v>0.5</v>
      </c>
      <c r="G66" s="1">
        <f t="shared" si="4"/>
        <v>0.35714285714285715</v>
      </c>
      <c r="H66" s="1">
        <f t="shared" si="5"/>
        <v>0.5</v>
      </c>
    </row>
    <row r="67" spans="1:8" x14ac:dyDescent="0.25">
      <c r="A67" t="s">
        <v>134</v>
      </c>
      <c r="B67">
        <v>420</v>
      </c>
      <c r="C67" s="1">
        <f t="shared" si="2"/>
        <v>0.30030959752321973</v>
      </c>
      <c r="D67">
        <v>10</v>
      </c>
      <c r="E67">
        <f t="shared" si="1"/>
        <v>4</v>
      </c>
      <c r="F67" s="1">
        <f t="shared" si="3"/>
        <v>0.66666666666666674</v>
      </c>
      <c r="G67" s="1">
        <f t="shared" si="4"/>
        <v>0.45238095238095244</v>
      </c>
      <c r="H67" s="1">
        <f t="shared" si="5"/>
        <v>0.3888888888888889</v>
      </c>
    </row>
    <row r="68" spans="1:8" x14ac:dyDescent="0.25">
      <c r="A68" t="s">
        <v>135</v>
      </c>
      <c r="B68">
        <v>536</v>
      </c>
      <c r="C68" s="1">
        <f t="shared" si="2"/>
        <v>0.2761904761904761</v>
      </c>
      <c r="D68">
        <v>10</v>
      </c>
      <c r="E68">
        <f t="shared" ref="E68:E99" si="6">D68 - D67</f>
        <v>0</v>
      </c>
      <c r="F68" s="1">
        <f t="shared" si="3"/>
        <v>0</v>
      </c>
      <c r="G68" s="1">
        <f t="shared" si="4"/>
        <v>0.45238095238095244</v>
      </c>
      <c r="H68" s="1">
        <f t="shared" si="5"/>
        <v>0.3888888888888889</v>
      </c>
    </row>
    <row r="69" spans="1:8" x14ac:dyDescent="0.25">
      <c r="A69" t="s">
        <v>136</v>
      </c>
      <c r="B69">
        <v>626</v>
      </c>
      <c r="C69" s="1">
        <f t="shared" si="2"/>
        <v>0.16791044776119413</v>
      </c>
      <c r="D69">
        <v>10</v>
      </c>
      <c r="E69">
        <f t="shared" si="6"/>
        <v>0</v>
      </c>
      <c r="F69" s="1">
        <f t="shared" si="3"/>
        <v>0</v>
      </c>
      <c r="G69" s="1">
        <f t="shared" si="4"/>
        <v>0.30952380952380959</v>
      </c>
      <c r="H69" s="1">
        <f t="shared" si="5"/>
        <v>0.22222222222222224</v>
      </c>
    </row>
    <row r="70" spans="1:8" x14ac:dyDescent="0.25">
      <c r="A70" t="s">
        <v>137</v>
      </c>
      <c r="B70">
        <v>920</v>
      </c>
      <c r="C70" s="1">
        <f t="shared" si="2"/>
        <v>0.46964856230031948</v>
      </c>
      <c r="D70">
        <v>15</v>
      </c>
      <c r="E70">
        <f t="shared" si="6"/>
        <v>5</v>
      </c>
      <c r="F70" s="1">
        <f t="shared" si="3"/>
        <v>0.5</v>
      </c>
      <c r="G70" s="1">
        <f t="shared" si="4"/>
        <v>0.38095238095238099</v>
      </c>
      <c r="H70" s="1">
        <f t="shared" si="5"/>
        <v>0.16666666666666666</v>
      </c>
    </row>
    <row r="71" spans="1:8" x14ac:dyDescent="0.25">
      <c r="A71" t="s">
        <v>138</v>
      </c>
      <c r="B71">
        <v>1012</v>
      </c>
      <c r="C71" s="1">
        <f t="shared" si="2"/>
        <v>0.10000000000000009</v>
      </c>
      <c r="D71">
        <v>15</v>
      </c>
      <c r="E71">
        <f t="shared" si="6"/>
        <v>0</v>
      </c>
      <c r="F71" s="1">
        <f t="shared" si="3"/>
        <v>0</v>
      </c>
      <c r="G71" s="1">
        <f t="shared" si="4"/>
        <v>0.23809523809523811</v>
      </c>
      <c r="H71" s="1">
        <f t="shared" si="5"/>
        <v>0.16666666666666666</v>
      </c>
    </row>
    <row r="72" spans="1:8" x14ac:dyDescent="0.25">
      <c r="A72" t="s">
        <v>139</v>
      </c>
      <c r="B72">
        <v>1114</v>
      </c>
      <c r="C72" s="1">
        <f t="shared" si="2"/>
        <v>0.10079051383399218</v>
      </c>
      <c r="D72">
        <v>26</v>
      </c>
      <c r="E72">
        <f t="shared" si="6"/>
        <v>11</v>
      </c>
      <c r="F72" s="1">
        <f t="shared" si="3"/>
        <v>0.73333333333333339</v>
      </c>
      <c r="G72" s="1">
        <f t="shared" si="4"/>
        <v>0.34285714285714292</v>
      </c>
      <c r="H72" s="1">
        <f t="shared" si="5"/>
        <v>0.41111111111111115</v>
      </c>
    </row>
    <row r="73" spans="1:8" x14ac:dyDescent="0.25">
      <c r="A73" t="s">
        <v>140</v>
      </c>
      <c r="B73">
        <v>1279</v>
      </c>
      <c r="C73" s="1">
        <f t="shared" si="2"/>
        <v>0.14811490125673243</v>
      </c>
      <c r="D73">
        <v>31</v>
      </c>
      <c r="E73">
        <f t="shared" si="6"/>
        <v>5</v>
      </c>
      <c r="F73" s="1">
        <f t="shared" si="3"/>
        <v>0.19230769230769229</v>
      </c>
      <c r="G73" s="1">
        <f t="shared" si="4"/>
        <v>0.29890109890109889</v>
      </c>
      <c r="H73" s="1">
        <f t="shared" si="5"/>
        <v>0.30854700854700856</v>
      </c>
    </row>
    <row r="74" spans="1:8" x14ac:dyDescent="0.25">
      <c r="A74" t="s">
        <v>141</v>
      </c>
      <c r="B74">
        <v>1463</v>
      </c>
      <c r="C74" s="1">
        <f t="shared" si="2"/>
        <v>0.14386239249413602</v>
      </c>
      <c r="D74">
        <v>38</v>
      </c>
      <c r="E74">
        <f t="shared" si="6"/>
        <v>7</v>
      </c>
      <c r="F74" s="1">
        <f t="shared" si="3"/>
        <v>0.22580645161290325</v>
      </c>
      <c r="G74" s="1">
        <f t="shared" si="4"/>
        <v>0.23592106817913269</v>
      </c>
      <c r="H74" s="1">
        <f t="shared" si="5"/>
        <v>0.38381582575130962</v>
      </c>
    </row>
    <row r="75" spans="1:8" x14ac:dyDescent="0.25">
      <c r="A75" t="s">
        <v>142</v>
      </c>
      <c r="B75">
        <v>1514</v>
      </c>
      <c r="C75" s="1">
        <f t="shared" si="2"/>
        <v>3.4859876965140035E-2</v>
      </c>
      <c r="D75">
        <v>43</v>
      </c>
      <c r="E75">
        <f t="shared" si="6"/>
        <v>5</v>
      </c>
      <c r="F75" s="1">
        <f t="shared" si="3"/>
        <v>0.13157894736842102</v>
      </c>
      <c r="G75" s="1">
        <f t="shared" si="4"/>
        <v>0.2547180606603357</v>
      </c>
      <c r="H75" s="1">
        <f t="shared" si="5"/>
        <v>0.18323103042967218</v>
      </c>
    </row>
    <row r="76" spans="1:8" x14ac:dyDescent="0.25">
      <c r="A76" t="s">
        <v>143</v>
      </c>
      <c r="B76">
        <v>1742</v>
      </c>
      <c r="C76" s="1">
        <f t="shared" si="2"/>
        <v>0.15059445178335529</v>
      </c>
      <c r="D76">
        <v>46</v>
      </c>
      <c r="E76">
        <f t="shared" si="6"/>
        <v>3</v>
      </c>
      <c r="F76" s="1">
        <f t="shared" si="3"/>
        <v>6.9767441860465018E-2</v>
      </c>
      <c r="G76" s="1">
        <f t="shared" si="4"/>
        <v>0.26468483806897358</v>
      </c>
      <c r="H76" s="1">
        <f t="shared" si="5"/>
        <v>0.14238428028059644</v>
      </c>
    </row>
    <row r="77" spans="1:8" x14ac:dyDescent="0.25">
      <c r="A77" t="s">
        <v>144</v>
      </c>
      <c r="B77">
        <v>1855</v>
      </c>
      <c r="C77" s="1">
        <f t="shared" si="2"/>
        <v>6.4867967853042385E-2</v>
      </c>
      <c r="D77">
        <v>46</v>
      </c>
      <c r="E77">
        <f t="shared" si="6"/>
        <v>0</v>
      </c>
      <c r="F77" s="1">
        <f t="shared" si="3"/>
        <v>0</v>
      </c>
      <c r="G77" s="1">
        <f t="shared" si="4"/>
        <v>0.19325626664040213</v>
      </c>
      <c r="H77" s="1">
        <f t="shared" si="5"/>
        <v>6.7115463076295345E-2</v>
      </c>
    </row>
    <row r="78" spans="1:8" x14ac:dyDescent="0.25">
      <c r="A78" t="s">
        <v>145</v>
      </c>
      <c r="B78">
        <v>1953</v>
      </c>
      <c r="C78" s="1">
        <f t="shared" si="2"/>
        <v>5.2830188679245271E-2</v>
      </c>
      <c r="D78">
        <v>46</v>
      </c>
      <c r="E78">
        <f t="shared" si="6"/>
        <v>0</v>
      </c>
      <c r="F78" s="1">
        <f t="shared" si="3"/>
        <v>0</v>
      </c>
      <c r="G78" s="1">
        <f t="shared" si="4"/>
        <v>0.19325626664040213</v>
      </c>
      <c r="H78" s="1">
        <f t="shared" si="5"/>
        <v>2.3255813953488341E-2</v>
      </c>
    </row>
    <row r="79" spans="1:8" x14ac:dyDescent="0.25">
      <c r="A79" t="s">
        <v>146</v>
      </c>
      <c r="B79">
        <v>2124</v>
      </c>
      <c r="C79" s="1">
        <f t="shared" si="2"/>
        <v>8.7557603686635899E-2</v>
      </c>
      <c r="D79">
        <v>72</v>
      </c>
      <c r="E79">
        <f t="shared" si="6"/>
        <v>26</v>
      </c>
      <c r="F79" s="1">
        <f t="shared" si="3"/>
        <v>0.56521739130434789</v>
      </c>
      <c r="G79" s="1">
        <f t="shared" si="4"/>
        <v>0.1692397034934042</v>
      </c>
      <c r="H79" s="1">
        <f t="shared" si="5"/>
        <v>0.18840579710144931</v>
      </c>
    </row>
    <row r="80" spans="1:8" x14ac:dyDescent="0.25">
      <c r="A80" t="s">
        <v>147</v>
      </c>
      <c r="B80">
        <v>2259</v>
      </c>
      <c r="C80" s="1">
        <f t="shared" si="2"/>
        <v>6.3559322033898358E-2</v>
      </c>
      <c r="D80">
        <v>72</v>
      </c>
      <c r="E80">
        <f t="shared" si="6"/>
        <v>0</v>
      </c>
      <c r="F80" s="1">
        <f t="shared" si="3"/>
        <v>0</v>
      </c>
      <c r="G80" s="1">
        <f t="shared" si="4"/>
        <v>0.14176717602087674</v>
      </c>
      <c r="H80" s="1">
        <f t="shared" si="5"/>
        <v>0.18840579710144931</v>
      </c>
    </row>
    <row r="81" spans="1:8" x14ac:dyDescent="0.25">
      <c r="A81" t="s">
        <v>148</v>
      </c>
      <c r="B81">
        <v>2456</v>
      </c>
      <c r="C81" s="1">
        <f t="shared" si="2"/>
        <v>8.720672864099166E-2</v>
      </c>
      <c r="D81">
        <v>81</v>
      </c>
      <c r="E81">
        <f t="shared" si="6"/>
        <v>9</v>
      </c>
      <c r="F81" s="1">
        <f t="shared" si="3"/>
        <v>0.125</v>
      </c>
      <c r="G81" s="1">
        <f t="shared" si="4"/>
        <v>0.12736625436189056</v>
      </c>
      <c r="H81" s="1">
        <f t="shared" si="5"/>
        <v>0.23007246376811596</v>
      </c>
    </row>
    <row r="82" spans="1:8" x14ac:dyDescent="0.25">
      <c r="A82" t="s">
        <v>149</v>
      </c>
      <c r="B82">
        <v>2722</v>
      </c>
      <c r="C82" s="1">
        <f t="shared" si="2"/>
        <v>0.10830618892508137</v>
      </c>
      <c r="D82">
        <v>90</v>
      </c>
      <c r="E82">
        <f t="shared" si="6"/>
        <v>9</v>
      </c>
      <c r="F82" s="1">
        <f t="shared" si="3"/>
        <v>0.11111111111111116</v>
      </c>
      <c r="G82" s="1">
        <f t="shared" si="4"/>
        <v>0.12444227775370344</v>
      </c>
      <c r="H82" s="1">
        <f t="shared" si="5"/>
        <v>7.870370370370372E-2</v>
      </c>
    </row>
    <row r="83" spans="1:8" x14ac:dyDescent="0.25">
      <c r="A83" t="s">
        <v>150</v>
      </c>
      <c r="B83">
        <v>2702</v>
      </c>
      <c r="C83" s="1">
        <f t="shared" si="2"/>
        <v>-7.3475385745774835E-3</v>
      </c>
      <c r="D83">
        <v>102</v>
      </c>
      <c r="E83">
        <f t="shared" si="6"/>
        <v>12</v>
      </c>
      <c r="F83" s="1">
        <f t="shared" si="3"/>
        <v>0.1333333333333333</v>
      </c>
      <c r="G83" s="1">
        <f t="shared" si="4"/>
        <v>0.13352311939268463</v>
      </c>
      <c r="H83" s="1">
        <f t="shared" si="5"/>
        <v>0.12314814814814816</v>
      </c>
    </row>
    <row r="84" spans="1:8" x14ac:dyDescent="0.25">
      <c r="A84" t="s">
        <v>151</v>
      </c>
      <c r="B84">
        <v>2836</v>
      </c>
      <c r="C84" s="1">
        <f t="shared" si="2"/>
        <v>4.9592894152479694E-2</v>
      </c>
      <c r="D84">
        <v>112</v>
      </c>
      <c r="E84">
        <f t="shared" si="6"/>
        <v>10</v>
      </c>
      <c r="F84" s="1">
        <f t="shared" si="3"/>
        <v>9.8039215686274606E-2</v>
      </c>
      <c r="G84" s="1">
        <f t="shared" si="4"/>
        <v>0.14752872163358099</v>
      </c>
      <c r="H84" s="1">
        <f t="shared" si="5"/>
        <v>0.11416122004357303</v>
      </c>
    </row>
    <row r="85" spans="1:8" x14ac:dyDescent="0.25">
      <c r="A85" t="s">
        <v>152</v>
      </c>
      <c r="B85">
        <v>2990</v>
      </c>
      <c r="C85" s="1">
        <f t="shared" si="2"/>
        <v>5.4301833568406233E-2</v>
      </c>
      <c r="D85">
        <v>114</v>
      </c>
      <c r="E85">
        <f t="shared" si="6"/>
        <v>2</v>
      </c>
      <c r="F85" s="1">
        <f t="shared" si="3"/>
        <v>1.7857142857142794E-2</v>
      </c>
      <c r="G85" s="1">
        <f t="shared" si="4"/>
        <v>0.15007974204174426</v>
      </c>
      <c r="H85" s="1">
        <f t="shared" si="5"/>
        <v>8.3076563958916896E-2</v>
      </c>
    </row>
    <row r="86" spans="1:8" x14ac:dyDescent="0.25">
      <c r="A86" t="s">
        <v>153</v>
      </c>
      <c r="B86">
        <v>3134</v>
      </c>
      <c r="C86" s="1">
        <f t="shared" si="2"/>
        <v>4.8160535117056869E-2</v>
      </c>
      <c r="D86">
        <v>126</v>
      </c>
      <c r="E86">
        <f t="shared" si="6"/>
        <v>12</v>
      </c>
      <c r="F86" s="1">
        <f t="shared" si="3"/>
        <v>0.10526315789473695</v>
      </c>
      <c r="G86" s="1">
        <f t="shared" si="4"/>
        <v>8.4371994411799836E-2</v>
      </c>
      <c r="H86" s="1">
        <f t="shared" si="5"/>
        <v>7.3719838812718111E-2</v>
      </c>
    </row>
    <row r="87" spans="1:8" x14ac:dyDescent="0.25">
      <c r="A87" t="s">
        <v>154</v>
      </c>
      <c r="B87">
        <v>3211</v>
      </c>
      <c r="C87" s="1">
        <f t="shared" si="2"/>
        <v>2.4569240587109187E-2</v>
      </c>
      <c r="D87">
        <v>131</v>
      </c>
      <c r="E87">
        <f t="shared" si="6"/>
        <v>5</v>
      </c>
      <c r="F87" s="1">
        <f t="shared" si="3"/>
        <v>3.9682539682539764E-2</v>
      </c>
      <c r="G87" s="1">
        <f t="shared" si="4"/>
        <v>9.004092865216265E-2</v>
      </c>
      <c r="H87" s="1">
        <f t="shared" si="5"/>
        <v>5.4267613478139833E-2</v>
      </c>
    </row>
    <row r="88" spans="1:8" x14ac:dyDescent="0.25">
      <c r="A88" t="s">
        <v>155</v>
      </c>
      <c r="B88">
        <v>3214</v>
      </c>
      <c r="C88" s="1">
        <f t="shared" si="2"/>
        <v>9.3428838368114775E-4</v>
      </c>
      <c r="D88">
        <v>137</v>
      </c>
      <c r="E88">
        <f t="shared" si="6"/>
        <v>6</v>
      </c>
      <c r="F88" s="1">
        <f t="shared" si="3"/>
        <v>4.5801526717557328E-2</v>
      </c>
      <c r="G88" s="1">
        <f t="shared" si="4"/>
        <v>7.8726861040385135E-2</v>
      </c>
      <c r="H88" s="1">
        <f t="shared" si="5"/>
        <v>6.3582408098278018E-2</v>
      </c>
    </row>
    <row r="89" spans="1:8" x14ac:dyDescent="0.25">
      <c r="A89" t="s">
        <v>156</v>
      </c>
      <c r="B89">
        <v>3524</v>
      </c>
      <c r="C89" s="1">
        <f t="shared" si="2"/>
        <v>9.6453018046048555E-2</v>
      </c>
      <c r="D89">
        <v>142</v>
      </c>
      <c r="E89">
        <f t="shared" si="6"/>
        <v>5</v>
      </c>
      <c r="F89" s="1">
        <f t="shared" si="3"/>
        <v>3.649635036496357E-2</v>
      </c>
      <c r="G89" s="1">
        <f t="shared" si="4"/>
        <v>6.8067609505221185E-2</v>
      </c>
      <c r="H89" s="1">
        <f t="shared" si="5"/>
        <v>4.0660138921686885E-2</v>
      </c>
    </row>
    <row r="90" spans="1:8" x14ac:dyDescent="0.25">
      <c r="A90" t="s">
        <v>157</v>
      </c>
      <c r="B90">
        <v>3626</v>
      </c>
      <c r="C90" s="1">
        <f t="shared" si="2"/>
        <v>2.8944381384790052E-2</v>
      </c>
      <c r="D90">
        <v>151</v>
      </c>
      <c r="E90">
        <f t="shared" si="6"/>
        <v>9</v>
      </c>
      <c r="F90" s="1">
        <f t="shared" si="3"/>
        <v>6.3380281690140761E-2</v>
      </c>
      <c r="G90" s="1">
        <f t="shared" si="4"/>
        <v>5.8074316413336539E-2</v>
      </c>
      <c r="H90" s="1">
        <f t="shared" si="5"/>
        <v>4.8559386257553884E-2</v>
      </c>
    </row>
    <row r="91" spans="1:8" x14ac:dyDescent="0.25">
      <c r="A91" t="s">
        <v>158</v>
      </c>
      <c r="B91">
        <v>3728</v>
      </c>
      <c r="C91" s="1">
        <f t="shared" si="2"/>
        <v>2.8130170987313852E-2</v>
      </c>
      <c r="D91">
        <v>158</v>
      </c>
      <c r="E91">
        <f t="shared" si="6"/>
        <v>7</v>
      </c>
      <c r="F91" s="1">
        <f t="shared" si="3"/>
        <v>4.635761589403975E-2</v>
      </c>
      <c r="G91" s="1">
        <f t="shared" si="4"/>
        <v>5.0691230728731558E-2</v>
      </c>
      <c r="H91" s="1">
        <f t="shared" si="5"/>
        <v>4.8744749316381362E-2</v>
      </c>
    </row>
    <row r="92" spans="1:8" x14ac:dyDescent="0.25">
      <c r="A92" t="s">
        <v>159</v>
      </c>
      <c r="B92">
        <v>3830</v>
      </c>
      <c r="C92" s="1">
        <f t="shared" si="2"/>
        <v>2.7360515021459308E-2</v>
      </c>
      <c r="D92">
        <v>159</v>
      </c>
      <c r="E92">
        <f t="shared" si="6"/>
        <v>1</v>
      </c>
      <c r="F92" s="1">
        <f t="shared" si="3"/>
        <v>6.3291139240506666E-3</v>
      </c>
      <c r="G92" s="1">
        <f t="shared" si="4"/>
        <v>4.9044369452575544E-2</v>
      </c>
      <c r="H92" s="1">
        <f t="shared" si="5"/>
        <v>3.8689003836077061E-2</v>
      </c>
    </row>
    <row r="93" spans="1:8" x14ac:dyDescent="0.25">
      <c r="A93" t="s">
        <v>160</v>
      </c>
      <c r="B93">
        <v>3937</v>
      </c>
      <c r="C93" s="1">
        <f t="shared" si="2"/>
        <v>2.7937336814621405E-2</v>
      </c>
      <c r="D93">
        <v>163</v>
      </c>
      <c r="E93">
        <f t="shared" si="6"/>
        <v>4</v>
      </c>
      <c r="F93" s="1">
        <f t="shared" si="3"/>
        <v>2.515723270440251E-2</v>
      </c>
      <c r="G93" s="1">
        <f t="shared" si="4"/>
        <v>3.7600665853956335E-2</v>
      </c>
      <c r="H93" s="1">
        <f t="shared" si="5"/>
        <v>2.5947987507497643E-2</v>
      </c>
    </row>
    <row r="95" spans="1:8" x14ac:dyDescent="0.25">
      <c r="A95" t="s">
        <v>161</v>
      </c>
      <c r="C95" s="1">
        <f>AVERAGE(C87:C93)</f>
        <v>3.3475564460717644E-2</v>
      </c>
      <c r="F95" s="1">
        <f>AVERAGE(F87:F93)</f>
        <v>3.7600665853956335E-2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169.12890853419489</v>
      </c>
      <c r="E98" s="1">
        <v>3.6809815950920248E-2</v>
      </c>
    </row>
    <row r="99" spans="1:5" x14ac:dyDescent="0.25">
      <c r="A99" t="s">
        <v>4</v>
      </c>
      <c r="D99" s="2">
        <v>175.48826811023349</v>
      </c>
      <c r="E99" s="1">
        <v>7.361963190184051E-2</v>
      </c>
    </row>
    <row r="100" spans="1:5" x14ac:dyDescent="0.25">
      <c r="A100" t="s">
        <v>5</v>
      </c>
      <c r="D100" s="2">
        <v>182.08674384073581</v>
      </c>
      <c r="E100" s="1">
        <v>0.1165644171779141</v>
      </c>
    </row>
    <row r="101" spans="1:5" x14ac:dyDescent="0.25">
      <c r="A101" t="s">
        <v>6</v>
      </c>
      <c r="D101" s="2">
        <v>188.93332665232629</v>
      </c>
      <c r="E101" s="1">
        <v>0.15337423312883439</v>
      </c>
    </row>
    <row r="102" spans="1:5" x14ac:dyDescent="0.25">
      <c r="A102" t="s">
        <v>7</v>
      </c>
      <c r="D102" s="2">
        <v>196.0373455364568</v>
      </c>
      <c r="E102" s="1">
        <v>0.20245398773006129</v>
      </c>
    </row>
    <row r="103" spans="1:5" x14ac:dyDescent="0.25">
      <c r="A103" t="s">
        <v>8</v>
      </c>
      <c r="D103" s="2">
        <v>203.40848026086971</v>
      </c>
      <c r="E103" s="1">
        <v>0.24539877300613491</v>
      </c>
    </row>
    <row r="104" spans="1:5" x14ac:dyDescent="0.25">
      <c r="A104" t="s">
        <v>9</v>
      </c>
      <c r="D104" s="2">
        <v>211.05677455901969</v>
      </c>
      <c r="E104" s="1">
        <v>0.29447852760736198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10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193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4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5</v>
      </c>
      <c r="C52" s="1">
        <f t="shared" ref="C52:C93" si="2">(B52/B51) - 1</f>
        <v>0.25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6</v>
      </c>
      <c r="C53" s="1">
        <f t="shared" si="2"/>
        <v>0.19999999999999996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6</v>
      </c>
      <c r="C54" s="1">
        <f t="shared" si="2"/>
        <v>0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7</v>
      </c>
      <c r="C55" s="1">
        <f t="shared" si="2"/>
        <v>0.16666666666666674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13</v>
      </c>
      <c r="C56" s="1">
        <f t="shared" si="2"/>
        <v>0.85714285714285721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17</v>
      </c>
      <c r="C57" s="1">
        <f t="shared" si="2"/>
        <v>0.30769230769230771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26</v>
      </c>
      <c r="C58" s="1">
        <f t="shared" si="2"/>
        <v>0.52941176470588225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26</v>
      </c>
      <c r="C59" s="1">
        <f t="shared" si="2"/>
        <v>0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44</v>
      </c>
      <c r="C60" s="1">
        <f t="shared" si="2"/>
        <v>0.69230769230769229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44</v>
      </c>
      <c r="C61" s="1">
        <f t="shared" si="2"/>
        <v>0</v>
      </c>
      <c r="D61">
        <v>0</v>
      </c>
      <c r="E61">
        <f t="shared" si="1"/>
        <v>0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55</v>
      </c>
      <c r="C62" s="1">
        <f t="shared" si="2"/>
        <v>0.25</v>
      </c>
      <c r="D62">
        <v>0</v>
      </c>
      <c r="E62">
        <f t="shared" si="1"/>
        <v>0</v>
      </c>
      <c r="F62" t="s">
        <v>70</v>
      </c>
      <c r="G62" s="1">
        <v>0</v>
      </c>
      <c r="H62" s="1">
        <v>0</v>
      </c>
    </row>
    <row r="63" spans="1:8" x14ac:dyDescent="0.25">
      <c r="A63" t="s">
        <v>130</v>
      </c>
      <c r="B63">
        <v>74</v>
      </c>
      <c r="C63" s="1">
        <f t="shared" si="2"/>
        <v>0.34545454545454546</v>
      </c>
      <c r="D63">
        <v>0</v>
      </c>
      <c r="E63">
        <f t="shared" si="1"/>
        <v>0</v>
      </c>
      <c r="F63" t="s">
        <v>70</v>
      </c>
      <c r="G63" s="1">
        <v>0</v>
      </c>
      <c r="H63" s="1">
        <v>0</v>
      </c>
    </row>
    <row r="64" spans="1:8" x14ac:dyDescent="0.25">
      <c r="A64" t="s">
        <v>131</v>
      </c>
      <c r="B64">
        <v>101</v>
      </c>
      <c r="C64" s="1">
        <f t="shared" si="2"/>
        <v>0.36486486486486491</v>
      </c>
      <c r="D64">
        <v>1</v>
      </c>
      <c r="E64">
        <f t="shared" si="1"/>
        <v>1</v>
      </c>
      <c r="F64" t="s">
        <v>70</v>
      </c>
      <c r="G64" s="1">
        <v>0</v>
      </c>
      <c r="H64" s="1">
        <v>0</v>
      </c>
    </row>
    <row r="65" spans="1:8" x14ac:dyDescent="0.25">
      <c r="A65" t="s">
        <v>132</v>
      </c>
      <c r="B65">
        <v>101</v>
      </c>
      <c r="C65" s="1">
        <f t="shared" si="2"/>
        <v>0</v>
      </c>
      <c r="D65">
        <v>1</v>
      </c>
      <c r="E65">
        <f t="shared" si="1"/>
        <v>0</v>
      </c>
      <c r="F65" s="1">
        <f t="shared" ref="F65:F93" si="3">(D65/D64) - 1</f>
        <v>0</v>
      </c>
      <c r="G65" s="1">
        <f t="shared" ref="G65:G93" si="4">AVERAGE(F59:F65)</f>
        <v>0</v>
      </c>
      <c r="H65" s="1">
        <f t="shared" ref="H65:H93" si="5">AVERAGE(F63:F65)</f>
        <v>0</v>
      </c>
    </row>
    <row r="66" spans="1:8" x14ac:dyDescent="0.25">
      <c r="A66" t="s">
        <v>133</v>
      </c>
      <c r="B66">
        <v>108</v>
      </c>
      <c r="C66" s="1">
        <f t="shared" si="2"/>
        <v>6.9306930693069368E-2</v>
      </c>
      <c r="D66">
        <v>1</v>
      </c>
      <c r="E66">
        <f t="shared" si="1"/>
        <v>0</v>
      </c>
      <c r="F66" s="1">
        <f t="shared" si="3"/>
        <v>0</v>
      </c>
      <c r="G66" s="1">
        <f t="shared" si="4"/>
        <v>0</v>
      </c>
      <c r="H66" s="1">
        <f t="shared" si="5"/>
        <v>0</v>
      </c>
    </row>
    <row r="67" spans="1:8" x14ac:dyDescent="0.25">
      <c r="A67" t="s">
        <v>134</v>
      </c>
      <c r="B67">
        <v>137</v>
      </c>
      <c r="C67" s="1">
        <f t="shared" si="2"/>
        <v>0.2685185185185186</v>
      </c>
      <c r="D67">
        <v>1</v>
      </c>
      <c r="E67">
        <f t="shared" si="1"/>
        <v>0</v>
      </c>
      <c r="F67" s="1">
        <f t="shared" si="3"/>
        <v>0</v>
      </c>
      <c r="G67" s="1">
        <f t="shared" si="4"/>
        <v>0</v>
      </c>
      <c r="H67" s="1">
        <f t="shared" si="5"/>
        <v>0</v>
      </c>
    </row>
    <row r="68" spans="1:8" x14ac:dyDescent="0.25">
      <c r="A68" t="s">
        <v>135</v>
      </c>
      <c r="B68">
        <v>158</v>
      </c>
      <c r="C68" s="1">
        <f t="shared" si="2"/>
        <v>0.15328467153284664</v>
      </c>
      <c r="D68">
        <v>1</v>
      </c>
      <c r="E68">
        <f t="shared" ref="E68:E99" si="6">D68 - D67</f>
        <v>0</v>
      </c>
      <c r="F68" s="1">
        <f t="shared" si="3"/>
        <v>0</v>
      </c>
      <c r="G68" s="1">
        <f t="shared" si="4"/>
        <v>0</v>
      </c>
      <c r="H68" s="1">
        <f t="shared" si="5"/>
        <v>0</v>
      </c>
    </row>
    <row r="69" spans="1:8" x14ac:dyDescent="0.25">
      <c r="A69" t="s">
        <v>136</v>
      </c>
      <c r="B69">
        <v>187</v>
      </c>
      <c r="C69" s="1">
        <f t="shared" si="2"/>
        <v>0.18354430379746844</v>
      </c>
      <c r="D69">
        <v>2</v>
      </c>
      <c r="E69">
        <f t="shared" si="6"/>
        <v>1</v>
      </c>
      <c r="F69" s="1">
        <f t="shared" si="3"/>
        <v>1</v>
      </c>
      <c r="G69" s="1">
        <f t="shared" si="4"/>
        <v>0.2</v>
      </c>
      <c r="H69" s="1">
        <f t="shared" si="5"/>
        <v>0.33333333333333331</v>
      </c>
    </row>
    <row r="70" spans="1:8" x14ac:dyDescent="0.25">
      <c r="A70" t="s">
        <v>137</v>
      </c>
      <c r="B70">
        <v>214</v>
      </c>
      <c r="C70" s="1">
        <f t="shared" si="2"/>
        <v>0.14438502673796783</v>
      </c>
      <c r="D70">
        <v>2</v>
      </c>
      <c r="E70">
        <f t="shared" si="6"/>
        <v>0</v>
      </c>
      <c r="F70" s="1">
        <f t="shared" si="3"/>
        <v>0</v>
      </c>
      <c r="G70" s="1">
        <f t="shared" si="4"/>
        <v>0.16666666666666666</v>
      </c>
      <c r="H70" s="1">
        <f t="shared" si="5"/>
        <v>0.33333333333333331</v>
      </c>
    </row>
    <row r="71" spans="1:8" x14ac:dyDescent="0.25">
      <c r="A71" t="s">
        <v>138</v>
      </c>
      <c r="B71">
        <v>314</v>
      </c>
      <c r="C71" s="1">
        <f t="shared" si="2"/>
        <v>0.46728971962616828</v>
      </c>
      <c r="D71">
        <v>3</v>
      </c>
      <c r="E71">
        <f t="shared" si="6"/>
        <v>1</v>
      </c>
      <c r="F71" s="1">
        <f t="shared" si="3"/>
        <v>0.5</v>
      </c>
      <c r="G71" s="1">
        <f t="shared" si="4"/>
        <v>0.21428571428571427</v>
      </c>
      <c r="H71" s="1">
        <f t="shared" si="5"/>
        <v>0.5</v>
      </c>
    </row>
    <row r="72" spans="1:8" x14ac:dyDescent="0.25">
      <c r="A72" t="s">
        <v>139</v>
      </c>
      <c r="B72">
        <v>357</v>
      </c>
      <c r="C72" s="1">
        <f t="shared" si="2"/>
        <v>0.13694267515923575</v>
      </c>
      <c r="D72">
        <v>3</v>
      </c>
      <c r="E72">
        <f t="shared" si="6"/>
        <v>0</v>
      </c>
      <c r="F72" s="1">
        <f t="shared" si="3"/>
        <v>0</v>
      </c>
      <c r="G72" s="1">
        <f t="shared" si="4"/>
        <v>0.21428571428571427</v>
      </c>
      <c r="H72" s="1">
        <f t="shared" si="5"/>
        <v>0.16666666666666666</v>
      </c>
    </row>
    <row r="73" spans="1:8" x14ac:dyDescent="0.25">
      <c r="A73" t="s">
        <v>140</v>
      </c>
      <c r="B73">
        <v>367</v>
      </c>
      <c r="C73" s="1">
        <f t="shared" si="2"/>
        <v>2.8011204481792618E-2</v>
      </c>
      <c r="D73">
        <v>3</v>
      </c>
      <c r="E73">
        <f t="shared" si="6"/>
        <v>0</v>
      </c>
      <c r="F73" s="1">
        <f t="shared" si="3"/>
        <v>0</v>
      </c>
      <c r="G73" s="1">
        <f t="shared" si="4"/>
        <v>0.21428571428571427</v>
      </c>
      <c r="H73" s="1">
        <f t="shared" si="5"/>
        <v>0.16666666666666666</v>
      </c>
    </row>
    <row r="74" spans="1:8" x14ac:dyDescent="0.25">
      <c r="A74" t="s">
        <v>141</v>
      </c>
      <c r="B74">
        <v>316</v>
      </c>
      <c r="C74" s="1">
        <f t="shared" si="2"/>
        <v>-0.1389645776566758</v>
      </c>
      <c r="D74">
        <v>3</v>
      </c>
      <c r="E74">
        <f t="shared" si="6"/>
        <v>0</v>
      </c>
      <c r="F74" s="1">
        <f t="shared" si="3"/>
        <v>0</v>
      </c>
      <c r="G74" s="1">
        <f t="shared" si="4"/>
        <v>0.21428571428571427</v>
      </c>
      <c r="H74" s="1">
        <f t="shared" si="5"/>
        <v>0</v>
      </c>
    </row>
    <row r="75" spans="1:8" x14ac:dyDescent="0.25">
      <c r="A75" t="s">
        <v>142</v>
      </c>
      <c r="B75">
        <v>479</v>
      </c>
      <c r="C75" s="1">
        <f t="shared" si="2"/>
        <v>0.51582278481012667</v>
      </c>
      <c r="D75">
        <v>5</v>
      </c>
      <c r="E75">
        <f t="shared" si="6"/>
        <v>2</v>
      </c>
      <c r="F75" s="1">
        <f t="shared" si="3"/>
        <v>0.66666666666666674</v>
      </c>
      <c r="G75" s="1">
        <f t="shared" si="4"/>
        <v>0.30952380952380959</v>
      </c>
      <c r="H75" s="1">
        <f t="shared" si="5"/>
        <v>0.22222222222222224</v>
      </c>
    </row>
    <row r="76" spans="1:8" x14ac:dyDescent="0.25">
      <c r="A76" t="s">
        <v>143</v>
      </c>
      <c r="B76">
        <v>540</v>
      </c>
      <c r="C76" s="1">
        <f t="shared" si="2"/>
        <v>0.12734864300626314</v>
      </c>
      <c r="D76">
        <v>7</v>
      </c>
      <c r="E76">
        <f t="shared" si="6"/>
        <v>2</v>
      </c>
      <c r="F76" s="1">
        <f t="shared" si="3"/>
        <v>0.39999999999999991</v>
      </c>
      <c r="G76" s="1">
        <f t="shared" si="4"/>
        <v>0.22380952380952382</v>
      </c>
      <c r="H76" s="1">
        <f t="shared" si="5"/>
        <v>0.35555555555555557</v>
      </c>
    </row>
    <row r="77" spans="1:8" x14ac:dyDescent="0.25">
      <c r="A77" t="s">
        <v>144</v>
      </c>
      <c r="B77">
        <v>621</v>
      </c>
      <c r="C77" s="1">
        <f t="shared" si="2"/>
        <v>0.14999999999999991</v>
      </c>
      <c r="D77">
        <v>9</v>
      </c>
      <c r="E77">
        <f t="shared" si="6"/>
        <v>2</v>
      </c>
      <c r="F77" s="1">
        <f t="shared" si="3"/>
        <v>0.28571428571428581</v>
      </c>
      <c r="G77" s="1">
        <f t="shared" si="4"/>
        <v>0.26462585034013608</v>
      </c>
      <c r="H77" s="1">
        <f t="shared" si="5"/>
        <v>0.4507936507936508</v>
      </c>
    </row>
    <row r="78" spans="1:8" x14ac:dyDescent="0.25">
      <c r="A78" t="s">
        <v>145</v>
      </c>
      <c r="B78">
        <v>715</v>
      </c>
      <c r="C78" s="1">
        <f t="shared" si="2"/>
        <v>0.15136876006441224</v>
      </c>
      <c r="D78">
        <v>9</v>
      </c>
      <c r="E78">
        <f t="shared" si="6"/>
        <v>0</v>
      </c>
      <c r="F78" s="1">
        <f t="shared" si="3"/>
        <v>0</v>
      </c>
      <c r="G78" s="1">
        <f t="shared" si="4"/>
        <v>0.19319727891156463</v>
      </c>
      <c r="H78" s="1">
        <f t="shared" si="5"/>
        <v>0.22857142857142856</v>
      </c>
    </row>
    <row r="79" spans="1:8" x14ac:dyDescent="0.25">
      <c r="A79" t="s">
        <v>146</v>
      </c>
      <c r="B79">
        <v>715</v>
      </c>
      <c r="C79" s="1">
        <f t="shared" si="2"/>
        <v>0</v>
      </c>
      <c r="D79">
        <v>9</v>
      </c>
      <c r="E79">
        <f t="shared" si="6"/>
        <v>0</v>
      </c>
      <c r="F79" s="1">
        <f t="shared" si="3"/>
        <v>0</v>
      </c>
      <c r="G79" s="1">
        <f t="shared" si="4"/>
        <v>0.19319727891156463</v>
      </c>
      <c r="H79" s="1">
        <f t="shared" si="5"/>
        <v>9.5238095238095274E-2</v>
      </c>
    </row>
    <row r="80" spans="1:8" x14ac:dyDescent="0.25">
      <c r="A80" t="s">
        <v>147</v>
      </c>
      <c r="B80">
        <v>747</v>
      </c>
      <c r="C80" s="1">
        <f t="shared" si="2"/>
        <v>4.4755244755244838E-2</v>
      </c>
      <c r="D80">
        <v>13</v>
      </c>
      <c r="E80">
        <f t="shared" si="6"/>
        <v>4</v>
      </c>
      <c r="F80" s="1">
        <f t="shared" si="3"/>
        <v>0.44444444444444442</v>
      </c>
      <c r="G80" s="1">
        <f t="shared" si="4"/>
        <v>0.25668934240362812</v>
      </c>
      <c r="H80" s="1">
        <f t="shared" si="5"/>
        <v>0.14814814814814814</v>
      </c>
    </row>
    <row r="81" spans="1:8" x14ac:dyDescent="0.25">
      <c r="A81" t="s">
        <v>148</v>
      </c>
      <c r="B81">
        <v>819</v>
      </c>
      <c r="C81" s="1">
        <f t="shared" si="2"/>
        <v>9.6385542168674787E-2</v>
      </c>
      <c r="D81">
        <v>21</v>
      </c>
      <c r="E81">
        <f t="shared" si="6"/>
        <v>8</v>
      </c>
      <c r="F81" s="1">
        <f t="shared" si="3"/>
        <v>0.61538461538461542</v>
      </c>
      <c r="G81" s="1">
        <f t="shared" si="4"/>
        <v>0.34460143031571605</v>
      </c>
      <c r="H81" s="1">
        <f t="shared" si="5"/>
        <v>0.35327635327635326</v>
      </c>
    </row>
    <row r="82" spans="1:8" x14ac:dyDescent="0.25">
      <c r="A82" t="s">
        <v>149</v>
      </c>
      <c r="B82">
        <v>819</v>
      </c>
      <c r="C82" s="1">
        <f t="shared" si="2"/>
        <v>0</v>
      </c>
      <c r="D82">
        <v>21</v>
      </c>
      <c r="E82">
        <f t="shared" si="6"/>
        <v>0</v>
      </c>
      <c r="F82" s="1">
        <f t="shared" si="3"/>
        <v>0</v>
      </c>
      <c r="G82" s="1">
        <f t="shared" si="4"/>
        <v>0.24936333507762079</v>
      </c>
      <c r="H82" s="1">
        <f t="shared" si="5"/>
        <v>0.35327635327635326</v>
      </c>
    </row>
    <row r="83" spans="1:8" x14ac:dyDescent="0.25">
      <c r="A83" t="s">
        <v>150</v>
      </c>
      <c r="B83">
        <v>885</v>
      </c>
      <c r="C83" s="1">
        <f t="shared" si="2"/>
        <v>8.0586080586080522E-2</v>
      </c>
      <c r="D83">
        <v>22</v>
      </c>
      <c r="E83">
        <f t="shared" si="6"/>
        <v>1</v>
      </c>
      <c r="F83" s="1">
        <f t="shared" si="3"/>
        <v>4.7619047619047672E-2</v>
      </c>
      <c r="G83" s="1">
        <f t="shared" si="4"/>
        <v>0.19902319902319904</v>
      </c>
      <c r="H83" s="1">
        <f t="shared" si="5"/>
        <v>0.22100122100122102</v>
      </c>
    </row>
    <row r="84" spans="1:8" x14ac:dyDescent="0.25">
      <c r="A84" t="s">
        <v>151</v>
      </c>
      <c r="B84">
        <v>929</v>
      </c>
      <c r="C84" s="1">
        <f t="shared" si="2"/>
        <v>4.9717514124293816E-2</v>
      </c>
      <c r="D84">
        <v>23</v>
      </c>
      <c r="E84">
        <f t="shared" si="6"/>
        <v>1</v>
      </c>
      <c r="F84" s="1">
        <f t="shared" si="3"/>
        <v>4.5454545454545414E-2</v>
      </c>
      <c r="G84" s="1">
        <f t="shared" si="4"/>
        <v>0.16470037898609327</v>
      </c>
      <c r="H84" s="1">
        <f t="shared" si="5"/>
        <v>3.1024531024531028E-2</v>
      </c>
    </row>
    <row r="85" spans="1:8" x14ac:dyDescent="0.25">
      <c r="A85" t="s">
        <v>152</v>
      </c>
      <c r="B85">
        <v>985</v>
      </c>
      <c r="C85" s="1">
        <f t="shared" si="2"/>
        <v>6.0279870828848114E-2</v>
      </c>
      <c r="D85">
        <v>23</v>
      </c>
      <c r="E85">
        <f t="shared" si="6"/>
        <v>0</v>
      </c>
      <c r="F85" s="1">
        <f t="shared" si="3"/>
        <v>0</v>
      </c>
      <c r="G85" s="1">
        <f t="shared" si="4"/>
        <v>0.16470037898609327</v>
      </c>
      <c r="H85" s="1">
        <f t="shared" si="5"/>
        <v>3.1024531024531028E-2</v>
      </c>
    </row>
    <row r="86" spans="1:8" x14ac:dyDescent="0.25">
      <c r="A86" t="s">
        <v>153</v>
      </c>
      <c r="B86">
        <v>922</v>
      </c>
      <c r="C86" s="1">
        <f t="shared" si="2"/>
        <v>-6.395939086294411E-2</v>
      </c>
      <c r="D86">
        <v>25</v>
      </c>
      <c r="E86">
        <f t="shared" si="6"/>
        <v>2</v>
      </c>
      <c r="F86" s="1">
        <f t="shared" si="3"/>
        <v>8.6956521739130377E-2</v>
      </c>
      <c r="G86" s="1">
        <f t="shared" si="4"/>
        <v>0.17712273923454047</v>
      </c>
      <c r="H86" s="1">
        <f t="shared" si="5"/>
        <v>4.4137022397891933E-2</v>
      </c>
    </row>
    <row r="87" spans="1:8" x14ac:dyDescent="0.25">
      <c r="A87" t="s">
        <v>154</v>
      </c>
      <c r="B87">
        <v>1139</v>
      </c>
      <c r="C87" s="1">
        <f t="shared" si="2"/>
        <v>0.23535791757049895</v>
      </c>
      <c r="D87">
        <v>32</v>
      </c>
      <c r="E87">
        <f t="shared" si="6"/>
        <v>7</v>
      </c>
      <c r="F87" s="1">
        <f t="shared" si="3"/>
        <v>0.28000000000000003</v>
      </c>
      <c r="G87" s="1">
        <f t="shared" si="4"/>
        <v>0.15363067574247699</v>
      </c>
      <c r="H87" s="1">
        <f t="shared" si="5"/>
        <v>0.12231884057971014</v>
      </c>
    </row>
    <row r="88" spans="1:8" x14ac:dyDescent="0.25">
      <c r="A88" t="s">
        <v>155</v>
      </c>
      <c r="B88">
        <v>1139</v>
      </c>
      <c r="C88" s="1">
        <f t="shared" si="2"/>
        <v>0</v>
      </c>
      <c r="D88">
        <v>32</v>
      </c>
      <c r="E88">
        <f t="shared" si="6"/>
        <v>0</v>
      </c>
      <c r="F88" s="1">
        <f t="shared" si="3"/>
        <v>0</v>
      </c>
      <c r="G88" s="1">
        <f t="shared" si="4"/>
        <v>6.5718587830389072E-2</v>
      </c>
      <c r="H88" s="1">
        <f t="shared" si="5"/>
        <v>0.12231884057971014</v>
      </c>
    </row>
    <row r="89" spans="1:8" x14ac:dyDescent="0.25">
      <c r="A89" t="s">
        <v>156</v>
      </c>
      <c r="B89">
        <v>1287</v>
      </c>
      <c r="C89" s="1">
        <f t="shared" si="2"/>
        <v>0.12993854258121162</v>
      </c>
      <c r="D89">
        <v>37</v>
      </c>
      <c r="E89">
        <f t="shared" si="6"/>
        <v>5</v>
      </c>
      <c r="F89" s="1">
        <f t="shared" si="3"/>
        <v>0.15625</v>
      </c>
      <c r="G89" s="1">
        <f t="shared" si="4"/>
        <v>8.8040016401817647E-2</v>
      </c>
      <c r="H89" s="1">
        <f t="shared" si="5"/>
        <v>0.14541666666666667</v>
      </c>
    </row>
    <row r="90" spans="1:8" x14ac:dyDescent="0.25">
      <c r="A90" t="s">
        <v>157</v>
      </c>
      <c r="B90">
        <v>1342</v>
      </c>
      <c r="C90" s="1">
        <f t="shared" si="2"/>
        <v>4.2735042735042805E-2</v>
      </c>
      <c r="D90">
        <v>38</v>
      </c>
      <c r="E90">
        <f t="shared" si="6"/>
        <v>1</v>
      </c>
      <c r="F90" s="1">
        <f t="shared" si="3"/>
        <v>2.7027027027026973E-2</v>
      </c>
      <c r="G90" s="1">
        <f t="shared" si="4"/>
        <v>8.5098299174386119E-2</v>
      </c>
      <c r="H90" s="1">
        <f t="shared" si="5"/>
        <v>6.1092342342342322E-2</v>
      </c>
    </row>
    <row r="91" spans="1:8" x14ac:dyDescent="0.25">
      <c r="A91" t="s">
        <v>158</v>
      </c>
      <c r="B91">
        <v>1390</v>
      </c>
      <c r="C91" s="1">
        <f t="shared" si="2"/>
        <v>3.5767511177347222E-2</v>
      </c>
      <c r="D91">
        <v>38</v>
      </c>
      <c r="E91">
        <f t="shared" si="6"/>
        <v>0</v>
      </c>
      <c r="F91" s="1">
        <f t="shared" si="3"/>
        <v>0</v>
      </c>
      <c r="G91" s="1">
        <f t="shared" si="4"/>
        <v>7.8604792680879623E-2</v>
      </c>
      <c r="H91" s="1">
        <f t="shared" si="5"/>
        <v>6.1092342342342322E-2</v>
      </c>
    </row>
    <row r="92" spans="1:8" x14ac:dyDescent="0.25">
      <c r="A92" t="s">
        <v>159</v>
      </c>
      <c r="B92">
        <v>1447</v>
      </c>
      <c r="C92" s="1">
        <f t="shared" si="2"/>
        <v>4.1007194244604417E-2</v>
      </c>
      <c r="D92">
        <v>42</v>
      </c>
      <c r="E92">
        <f t="shared" si="6"/>
        <v>4</v>
      </c>
      <c r="F92" s="1">
        <f t="shared" si="3"/>
        <v>0.10526315789473695</v>
      </c>
      <c r="G92" s="1">
        <f t="shared" si="4"/>
        <v>9.3642386665842042E-2</v>
      </c>
      <c r="H92" s="1">
        <f t="shared" si="5"/>
        <v>4.409672830725464E-2</v>
      </c>
    </row>
    <row r="93" spans="1:8" x14ac:dyDescent="0.25">
      <c r="A93" t="s">
        <v>160</v>
      </c>
      <c r="B93">
        <v>1490</v>
      </c>
      <c r="C93" s="1">
        <f t="shared" si="2"/>
        <v>2.9716655148583238E-2</v>
      </c>
      <c r="D93">
        <v>42</v>
      </c>
      <c r="E93">
        <f t="shared" si="6"/>
        <v>0</v>
      </c>
      <c r="F93" s="1">
        <f t="shared" si="3"/>
        <v>0</v>
      </c>
      <c r="G93" s="1">
        <f t="shared" si="4"/>
        <v>8.1220026417394856E-2</v>
      </c>
      <c r="H93" s="1">
        <f t="shared" si="5"/>
        <v>3.5087719298245647E-2</v>
      </c>
    </row>
    <row r="95" spans="1:8" x14ac:dyDescent="0.25">
      <c r="A95" t="s">
        <v>161</v>
      </c>
      <c r="C95" s="1">
        <f>AVERAGE(C87:C93)</f>
        <v>7.3503266208184037E-2</v>
      </c>
      <c r="F95" s="1">
        <f>AVERAGE(F87:F93)</f>
        <v>8.1220026417394856E-2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45.411241109530593</v>
      </c>
      <c r="E98" s="1">
        <v>7.1428571428571397E-2</v>
      </c>
    </row>
    <row r="99" spans="1:5" x14ac:dyDescent="0.25">
      <c r="A99" t="s">
        <v>4</v>
      </c>
      <c r="D99" s="2">
        <v>49.09954331209336</v>
      </c>
      <c r="E99" s="1">
        <v>0.16666666666666671</v>
      </c>
    </row>
    <row r="100" spans="1:5" x14ac:dyDescent="0.25">
      <c r="A100" t="s">
        <v>5</v>
      </c>
      <c r="D100" s="2">
        <v>53.087409516983612</v>
      </c>
      <c r="E100" s="1">
        <v>0.26190476190476192</v>
      </c>
    </row>
    <row r="101" spans="1:5" x14ac:dyDescent="0.25">
      <c r="A101" t="s">
        <v>6</v>
      </c>
      <c r="D101" s="2">
        <v>57.399170320384087</v>
      </c>
      <c r="E101" s="1">
        <v>0.35714285714285721</v>
      </c>
    </row>
    <row r="102" spans="1:5" x14ac:dyDescent="0.25">
      <c r="A102" t="s">
        <v>7</v>
      </c>
      <c r="D102" s="2">
        <v>62.061132450142239</v>
      </c>
      <c r="E102" s="1">
        <v>0.47619047619047628</v>
      </c>
    </row>
    <row r="103" spans="1:5" x14ac:dyDescent="0.25">
      <c r="A103" t="s">
        <v>8</v>
      </c>
      <c r="D103" s="2">
        <v>67.10173926723624</v>
      </c>
      <c r="E103" s="1">
        <v>0.59523809523809534</v>
      </c>
    </row>
    <row r="104" spans="1:5" x14ac:dyDescent="0.25">
      <c r="A104" t="s">
        <v>9</v>
      </c>
      <c r="D104" s="2">
        <v>72.551744303174317</v>
      </c>
      <c r="E104" s="1">
        <v>0.71428571428571419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10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194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15</v>
      </c>
      <c r="C51" s="1" t="s">
        <v>70</v>
      </c>
      <c r="D51">
        <v>1</v>
      </c>
      <c r="E51">
        <f t="shared" si="1"/>
        <v>1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23</v>
      </c>
      <c r="C52" s="1">
        <f t="shared" ref="C52:C93" si="2">(B52/B51) - 1</f>
        <v>0.53333333333333344</v>
      </c>
      <c r="D52">
        <v>1</v>
      </c>
      <c r="E52">
        <f t="shared" si="1"/>
        <v>0</v>
      </c>
      <c r="F52" s="1">
        <f t="shared" ref="F52:F93" si="3">(D52/D51) - 1</f>
        <v>0</v>
      </c>
      <c r="G52" s="1">
        <f t="shared" ref="G52:G93" si="4">AVERAGE(F46:F52)</f>
        <v>0</v>
      </c>
      <c r="H52" s="1">
        <f t="shared" ref="H52:H93" si="5">AVERAGE(F50:F52)</f>
        <v>0</v>
      </c>
    </row>
    <row r="53" spans="1:8" x14ac:dyDescent="0.25">
      <c r="A53" t="s">
        <v>120</v>
      </c>
      <c r="B53">
        <v>29</v>
      </c>
      <c r="C53" s="1">
        <f t="shared" si="2"/>
        <v>0.26086956521739135</v>
      </c>
      <c r="D53">
        <v>1</v>
      </c>
      <c r="E53">
        <f t="shared" si="1"/>
        <v>0</v>
      </c>
      <c r="F53" s="1">
        <f t="shared" si="3"/>
        <v>0</v>
      </c>
      <c r="G53" s="1">
        <f t="shared" si="4"/>
        <v>0</v>
      </c>
      <c r="H53" s="1">
        <f t="shared" si="5"/>
        <v>0</v>
      </c>
    </row>
    <row r="54" spans="1:8" x14ac:dyDescent="0.25">
      <c r="A54" t="s">
        <v>121</v>
      </c>
      <c r="B54">
        <v>29</v>
      </c>
      <c r="C54" s="1">
        <f t="shared" si="2"/>
        <v>0</v>
      </c>
      <c r="D54">
        <v>1</v>
      </c>
      <c r="E54">
        <f t="shared" si="1"/>
        <v>0</v>
      </c>
      <c r="F54" s="1">
        <f t="shared" si="3"/>
        <v>0</v>
      </c>
      <c r="G54" s="1">
        <f t="shared" si="4"/>
        <v>0</v>
      </c>
      <c r="H54" s="1">
        <f t="shared" si="5"/>
        <v>0</v>
      </c>
    </row>
    <row r="55" spans="1:8" x14ac:dyDescent="0.25">
      <c r="A55" t="s">
        <v>122</v>
      </c>
      <c r="B55">
        <v>69</v>
      </c>
      <c r="C55" s="1">
        <f t="shared" si="2"/>
        <v>1.3793103448275863</v>
      </c>
      <c r="D55">
        <v>1</v>
      </c>
      <c r="E55">
        <f t="shared" si="1"/>
        <v>0</v>
      </c>
      <c r="F55" s="1">
        <f t="shared" si="3"/>
        <v>0</v>
      </c>
      <c r="G55" s="1">
        <f t="shared" si="4"/>
        <v>0</v>
      </c>
      <c r="H55" s="1">
        <f t="shared" si="5"/>
        <v>0</v>
      </c>
    </row>
    <row r="56" spans="1:8" x14ac:dyDescent="0.25">
      <c r="A56" t="s">
        <v>123</v>
      </c>
      <c r="B56">
        <v>98</v>
      </c>
      <c r="C56" s="1">
        <f t="shared" si="2"/>
        <v>0.42028985507246386</v>
      </c>
      <c r="D56">
        <v>2</v>
      </c>
      <c r="E56">
        <f t="shared" si="1"/>
        <v>1</v>
      </c>
      <c r="F56" s="1">
        <f t="shared" si="3"/>
        <v>1</v>
      </c>
      <c r="G56" s="1">
        <f t="shared" si="4"/>
        <v>0.2</v>
      </c>
      <c r="H56" s="1">
        <f t="shared" si="5"/>
        <v>0.33333333333333331</v>
      </c>
    </row>
    <row r="57" spans="1:8" x14ac:dyDescent="0.25">
      <c r="A57" t="s">
        <v>124</v>
      </c>
      <c r="B57">
        <v>178</v>
      </c>
      <c r="C57" s="1">
        <f t="shared" si="2"/>
        <v>0.81632653061224492</v>
      </c>
      <c r="D57">
        <v>2</v>
      </c>
      <c r="E57">
        <f t="shared" si="1"/>
        <v>0</v>
      </c>
      <c r="F57" s="1">
        <f t="shared" si="3"/>
        <v>0</v>
      </c>
      <c r="G57" s="1">
        <f t="shared" si="4"/>
        <v>0.16666666666666666</v>
      </c>
      <c r="H57" s="1">
        <f t="shared" si="5"/>
        <v>0.33333333333333331</v>
      </c>
    </row>
    <row r="58" spans="1:8" x14ac:dyDescent="0.25">
      <c r="A58" t="s">
        <v>125</v>
      </c>
      <c r="B58">
        <v>267</v>
      </c>
      <c r="C58" s="1">
        <f t="shared" si="2"/>
        <v>0.5</v>
      </c>
      <c r="D58">
        <v>3</v>
      </c>
      <c r="E58">
        <f t="shared" si="1"/>
        <v>1</v>
      </c>
      <c r="F58" s="1">
        <f t="shared" si="3"/>
        <v>0.5</v>
      </c>
      <c r="G58" s="1">
        <f t="shared" si="4"/>
        <v>0.21428571428571427</v>
      </c>
      <c r="H58" s="1">
        <f t="shared" si="5"/>
        <v>0.5</v>
      </c>
    </row>
    <row r="59" spans="1:8" x14ac:dyDescent="0.25">
      <c r="A59" t="s">
        <v>126</v>
      </c>
      <c r="B59">
        <v>267</v>
      </c>
      <c r="C59" s="1">
        <f t="shared" si="2"/>
        <v>0</v>
      </c>
      <c r="D59">
        <v>3</v>
      </c>
      <c r="E59">
        <f t="shared" si="1"/>
        <v>0</v>
      </c>
      <c r="F59" s="1">
        <f t="shared" si="3"/>
        <v>0</v>
      </c>
      <c r="G59" s="1">
        <f t="shared" si="4"/>
        <v>0.21428571428571427</v>
      </c>
      <c r="H59" s="1">
        <f t="shared" si="5"/>
        <v>0.16666666666666666</v>
      </c>
    </row>
    <row r="60" spans="1:8" x14ac:dyDescent="0.25">
      <c r="A60" t="s">
        <v>127</v>
      </c>
      <c r="B60">
        <v>742</v>
      </c>
      <c r="C60" s="1">
        <f t="shared" si="2"/>
        <v>1.7790262172284645</v>
      </c>
      <c r="D60">
        <v>9</v>
      </c>
      <c r="E60">
        <f t="shared" si="1"/>
        <v>6</v>
      </c>
      <c r="F60" s="1">
        <f t="shared" si="3"/>
        <v>2</v>
      </c>
      <c r="G60" s="1">
        <f t="shared" si="4"/>
        <v>0.5</v>
      </c>
      <c r="H60" s="1">
        <f t="shared" si="5"/>
        <v>0.83333333333333337</v>
      </c>
    </row>
    <row r="61" spans="1:8" x14ac:dyDescent="0.25">
      <c r="A61" t="s">
        <v>128</v>
      </c>
      <c r="B61">
        <v>890</v>
      </c>
      <c r="C61" s="1">
        <f t="shared" si="2"/>
        <v>0.19946091644204844</v>
      </c>
      <c r="D61">
        <v>11</v>
      </c>
      <c r="E61">
        <f t="shared" si="1"/>
        <v>2</v>
      </c>
      <c r="F61" s="1">
        <f t="shared" si="3"/>
        <v>0.22222222222222232</v>
      </c>
      <c r="G61" s="1">
        <f t="shared" si="4"/>
        <v>0.53174603174603174</v>
      </c>
      <c r="H61" s="1">
        <f t="shared" si="5"/>
        <v>0.74074074074074081</v>
      </c>
    </row>
    <row r="62" spans="1:8" x14ac:dyDescent="0.25">
      <c r="A62" t="s">
        <v>129</v>
      </c>
      <c r="B62">
        <v>1327</v>
      </c>
      <c r="C62" s="1">
        <f t="shared" si="2"/>
        <v>0.49101123595505625</v>
      </c>
      <c r="D62">
        <v>16</v>
      </c>
      <c r="E62">
        <f t="shared" si="1"/>
        <v>5</v>
      </c>
      <c r="F62" s="1">
        <f t="shared" si="3"/>
        <v>0.45454545454545459</v>
      </c>
      <c r="G62" s="1">
        <f t="shared" si="4"/>
        <v>0.59668109668109659</v>
      </c>
      <c r="H62" s="1">
        <f t="shared" si="5"/>
        <v>0.8922558922558923</v>
      </c>
    </row>
    <row r="63" spans="1:8" x14ac:dyDescent="0.25">
      <c r="A63" t="s">
        <v>130</v>
      </c>
      <c r="B63">
        <v>1914</v>
      </c>
      <c r="C63" s="1">
        <f t="shared" si="2"/>
        <v>0.44235116804822905</v>
      </c>
      <c r="D63">
        <v>20</v>
      </c>
      <c r="E63">
        <f t="shared" si="1"/>
        <v>4</v>
      </c>
      <c r="F63" s="1">
        <f t="shared" si="3"/>
        <v>0.25</v>
      </c>
      <c r="G63" s="1">
        <f t="shared" si="4"/>
        <v>0.48953823953823955</v>
      </c>
      <c r="H63" s="1">
        <f t="shared" si="5"/>
        <v>0.30892255892255899</v>
      </c>
    </row>
    <row r="64" spans="1:8" x14ac:dyDescent="0.25">
      <c r="A64" t="s">
        <v>131</v>
      </c>
      <c r="B64">
        <v>2844</v>
      </c>
      <c r="C64" s="1">
        <f t="shared" si="2"/>
        <v>0.48589341692789967</v>
      </c>
      <c r="D64">
        <v>27</v>
      </c>
      <c r="E64">
        <f t="shared" si="1"/>
        <v>7</v>
      </c>
      <c r="F64" s="1">
        <f t="shared" si="3"/>
        <v>0.35000000000000009</v>
      </c>
      <c r="G64" s="1">
        <f t="shared" si="4"/>
        <v>0.53953823953823954</v>
      </c>
      <c r="H64" s="1">
        <f t="shared" si="5"/>
        <v>0.35151515151515156</v>
      </c>
    </row>
    <row r="65" spans="1:8" x14ac:dyDescent="0.25">
      <c r="A65" t="s">
        <v>132</v>
      </c>
      <c r="B65">
        <v>3675</v>
      </c>
      <c r="C65" s="1">
        <f t="shared" si="2"/>
        <v>0.29219409282700415</v>
      </c>
      <c r="D65">
        <v>44</v>
      </c>
      <c r="E65">
        <f t="shared" si="1"/>
        <v>17</v>
      </c>
      <c r="F65" s="1">
        <f t="shared" si="3"/>
        <v>0.62962962962962954</v>
      </c>
      <c r="G65" s="1">
        <f t="shared" si="4"/>
        <v>0.55805675805675814</v>
      </c>
      <c r="H65" s="1">
        <f t="shared" si="5"/>
        <v>0.40987654320987654</v>
      </c>
    </row>
    <row r="66" spans="1:8" x14ac:dyDescent="0.25">
      <c r="A66" t="s">
        <v>133</v>
      </c>
      <c r="B66">
        <v>4402</v>
      </c>
      <c r="C66" s="1">
        <f t="shared" si="2"/>
        <v>0.19782312925170076</v>
      </c>
      <c r="D66">
        <v>62</v>
      </c>
      <c r="E66">
        <f t="shared" si="1"/>
        <v>18</v>
      </c>
      <c r="F66" s="1">
        <f t="shared" si="3"/>
        <v>0.40909090909090917</v>
      </c>
      <c r="G66" s="1">
        <f t="shared" si="4"/>
        <v>0.61649831649831655</v>
      </c>
      <c r="H66" s="1">
        <f t="shared" si="5"/>
        <v>0.46290684624017958</v>
      </c>
    </row>
    <row r="67" spans="1:8" x14ac:dyDescent="0.25">
      <c r="A67" t="s">
        <v>134</v>
      </c>
      <c r="B67">
        <v>6876</v>
      </c>
      <c r="C67" s="1">
        <f t="shared" si="2"/>
        <v>0.56201726487960024</v>
      </c>
      <c r="D67">
        <v>81</v>
      </c>
      <c r="E67">
        <f t="shared" si="1"/>
        <v>19</v>
      </c>
      <c r="F67" s="1">
        <f t="shared" si="3"/>
        <v>0.30645161290322576</v>
      </c>
      <c r="G67" s="1">
        <f t="shared" si="4"/>
        <v>0.37456283262734885</v>
      </c>
      <c r="H67" s="1">
        <f t="shared" si="5"/>
        <v>0.44839071720792151</v>
      </c>
    </row>
    <row r="68" spans="1:8" x14ac:dyDescent="0.25">
      <c r="A68" t="s">
        <v>135</v>
      </c>
      <c r="B68">
        <v>8825</v>
      </c>
      <c r="C68" s="1">
        <f t="shared" si="2"/>
        <v>0.2834496800465387</v>
      </c>
      <c r="D68">
        <v>108</v>
      </c>
      <c r="E68">
        <f t="shared" ref="E68:E99" si="6">D68 - D67</f>
        <v>27</v>
      </c>
      <c r="F68" s="1">
        <f t="shared" si="3"/>
        <v>0.33333333333333326</v>
      </c>
      <c r="G68" s="1">
        <f t="shared" si="4"/>
        <v>0.39043584850036467</v>
      </c>
      <c r="H68" s="1">
        <f t="shared" si="5"/>
        <v>0.34962528510915608</v>
      </c>
    </row>
    <row r="69" spans="1:8" x14ac:dyDescent="0.25">
      <c r="A69" t="s">
        <v>136</v>
      </c>
      <c r="B69">
        <v>11124</v>
      </c>
      <c r="C69" s="1">
        <f t="shared" si="2"/>
        <v>0.26050991501416432</v>
      </c>
      <c r="D69">
        <v>140</v>
      </c>
      <c r="E69">
        <f t="shared" si="6"/>
        <v>32</v>
      </c>
      <c r="F69" s="1">
        <f t="shared" si="3"/>
        <v>0.29629629629629628</v>
      </c>
      <c r="G69" s="1">
        <f t="shared" si="4"/>
        <v>0.36782882589334198</v>
      </c>
      <c r="H69" s="1">
        <f t="shared" si="5"/>
        <v>0.3120270808442851</v>
      </c>
    </row>
    <row r="70" spans="1:8" x14ac:dyDescent="0.25">
      <c r="A70" t="s">
        <v>137</v>
      </c>
      <c r="B70">
        <v>13386</v>
      </c>
      <c r="C70" s="1">
        <f t="shared" si="2"/>
        <v>0.20334412081984898</v>
      </c>
      <c r="D70">
        <v>161</v>
      </c>
      <c r="E70">
        <f t="shared" si="6"/>
        <v>21</v>
      </c>
      <c r="F70" s="1">
        <f t="shared" si="3"/>
        <v>0.14999999999999991</v>
      </c>
      <c r="G70" s="1">
        <f t="shared" si="4"/>
        <v>0.35354311160762769</v>
      </c>
      <c r="H70" s="1">
        <f t="shared" si="5"/>
        <v>0.25987654320987646</v>
      </c>
    </row>
    <row r="71" spans="1:8" x14ac:dyDescent="0.25">
      <c r="A71" t="s">
        <v>138</v>
      </c>
      <c r="B71">
        <v>16636</v>
      </c>
      <c r="C71" s="1">
        <f t="shared" si="2"/>
        <v>0.24279097564619745</v>
      </c>
      <c r="D71">
        <v>198</v>
      </c>
      <c r="E71">
        <f t="shared" si="6"/>
        <v>37</v>
      </c>
      <c r="F71" s="1">
        <f t="shared" si="3"/>
        <v>0.22981366459627339</v>
      </c>
      <c r="G71" s="1">
        <f t="shared" si="4"/>
        <v>0.33637363512138102</v>
      </c>
      <c r="H71" s="1">
        <f t="shared" si="5"/>
        <v>0.22536998696418986</v>
      </c>
    </row>
    <row r="72" spans="1:8" x14ac:dyDescent="0.25">
      <c r="A72" t="s">
        <v>139</v>
      </c>
      <c r="B72">
        <v>18696</v>
      </c>
      <c r="C72" s="1">
        <f t="shared" si="2"/>
        <v>0.12382784323154605</v>
      </c>
      <c r="D72">
        <v>267</v>
      </c>
      <c r="E72">
        <f t="shared" si="6"/>
        <v>69</v>
      </c>
      <c r="F72" s="1">
        <f t="shared" si="3"/>
        <v>0.3484848484848484</v>
      </c>
      <c r="G72" s="1">
        <f t="shared" si="4"/>
        <v>0.2962100949578409</v>
      </c>
      <c r="H72" s="1">
        <f t="shared" si="5"/>
        <v>0.24276617102704057</v>
      </c>
    </row>
    <row r="73" spans="1:8" x14ac:dyDescent="0.25">
      <c r="A73" t="s">
        <v>140</v>
      </c>
      <c r="B73">
        <v>22255</v>
      </c>
      <c r="C73" s="1">
        <f t="shared" si="2"/>
        <v>0.19036157466837822</v>
      </c>
      <c r="D73">
        <v>355</v>
      </c>
      <c r="E73">
        <f t="shared" si="6"/>
        <v>88</v>
      </c>
      <c r="F73" s="1">
        <f t="shared" si="3"/>
        <v>0.32958801498127333</v>
      </c>
      <c r="G73" s="1">
        <f t="shared" si="4"/>
        <v>0.28485253865646432</v>
      </c>
      <c r="H73" s="1">
        <f t="shared" si="5"/>
        <v>0.30262884268746504</v>
      </c>
    </row>
    <row r="74" spans="1:8" x14ac:dyDescent="0.25">
      <c r="A74" t="s">
        <v>141</v>
      </c>
      <c r="B74">
        <v>25590</v>
      </c>
      <c r="C74" s="1">
        <f t="shared" si="2"/>
        <v>0.14985396540103357</v>
      </c>
      <c r="D74">
        <v>537</v>
      </c>
      <c r="E74">
        <f t="shared" si="6"/>
        <v>182</v>
      </c>
      <c r="F74" s="1">
        <f t="shared" si="3"/>
        <v>0.51267605633802815</v>
      </c>
      <c r="G74" s="1">
        <f t="shared" si="4"/>
        <v>0.31431317343286469</v>
      </c>
      <c r="H74" s="1">
        <f t="shared" si="5"/>
        <v>0.39691630660138327</v>
      </c>
    </row>
    <row r="75" spans="1:8" x14ac:dyDescent="0.25">
      <c r="A75" t="s">
        <v>142</v>
      </c>
      <c r="B75">
        <v>29895</v>
      </c>
      <c r="C75" s="1">
        <f t="shared" si="2"/>
        <v>0.16822977725674093</v>
      </c>
      <c r="D75">
        <v>646</v>
      </c>
      <c r="E75">
        <f t="shared" si="6"/>
        <v>109</v>
      </c>
      <c r="F75" s="1">
        <f t="shared" si="3"/>
        <v>0.20297951582867779</v>
      </c>
      <c r="G75" s="1">
        <f t="shared" si="4"/>
        <v>0.29569119950362815</v>
      </c>
      <c r="H75" s="1">
        <f t="shared" si="5"/>
        <v>0.3484145290493264</v>
      </c>
    </row>
    <row r="76" spans="1:8" x14ac:dyDescent="0.25">
      <c r="A76" t="s">
        <v>143</v>
      </c>
      <c r="B76">
        <v>34124</v>
      </c>
      <c r="C76" s="1">
        <f t="shared" si="2"/>
        <v>0.14146178290684053</v>
      </c>
      <c r="D76">
        <v>846</v>
      </c>
      <c r="E76">
        <f t="shared" si="6"/>
        <v>200</v>
      </c>
      <c r="F76" s="1">
        <f t="shared" si="3"/>
        <v>0.30959752321981426</v>
      </c>
      <c r="G76" s="1">
        <f t="shared" si="4"/>
        <v>0.29759137477841646</v>
      </c>
      <c r="H76" s="1">
        <f t="shared" si="5"/>
        <v>0.34175103179550675</v>
      </c>
    </row>
    <row r="77" spans="1:8" x14ac:dyDescent="0.25">
      <c r="A77" t="s">
        <v>144</v>
      </c>
      <c r="B77">
        <v>37505</v>
      </c>
      <c r="C77" s="1">
        <f t="shared" si="2"/>
        <v>9.9079826515062752E-2</v>
      </c>
      <c r="D77">
        <v>917</v>
      </c>
      <c r="E77">
        <f t="shared" si="6"/>
        <v>71</v>
      </c>
      <c r="F77" s="1">
        <f t="shared" si="3"/>
        <v>8.3924349881796756E-2</v>
      </c>
      <c r="G77" s="1">
        <f t="shared" si="4"/>
        <v>0.28815199619010173</v>
      </c>
      <c r="H77" s="1">
        <f t="shared" si="5"/>
        <v>0.19883379631009626</v>
      </c>
    </row>
    <row r="78" spans="1:8" x14ac:dyDescent="0.25">
      <c r="A78" t="s">
        <v>145</v>
      </c>
      <c r="B78">
        <v>41090</v>
      </c>
      <c r="C78" s="1">
        <f t="shared" si="2"/>
        <v>9.558725503266241E-2</v>
      </c>
      <c r="D78">
        <v>1003</v>
      </c>
      <c r="E78">
        <f t="shared" si="6"/>
        <v>86</v>
      </c>
      <c r="F78" s="1">
        <f t="shared" si="3"/>
        <v>9.3784078516902847E-2</v>
      </c>
      <c r="G78" s="1">
        <f t="shared" si="4"/>
        <v>0.26871919817876305</v>
      </c>
      <c r="H78" s="1">
        <f t="shared" si="5"/>
        <v>0.1624353172061713</v>
      </c>
    </row>
    <row r="79" spans="1:8" x14ac:dyDescent="0.25">
      <c r="A79" t="s">
        <v>146</v>
      </c>
      <c r="B79">
        <v>44416</v>
      </c>
      <c r="C79" s="1">
        <f t="shared" si="2"/>
        <v>8.0944268678510678E-2</v>
      </c>
      <c r="D79">
        <v>1232</v>
      </c>
      <c r="E79">
        <f t="shared" si="6"/>
        <v>229</v>
      </c>
      <c r="F79" s="1">
        <f t="shared" si="3"/>
        <v>0.22831505483549352</v>
      </c>
      <c r="G79" s="1">
        <f t="shared" si="4"/>
        <v>0.25155208480028379</v>
      </c>
      <c r="H79" s="1">
        <f t="shared" si="5"/>
        <v>0.13534116107806438</v>
      </c>
    </row>
    <row r="80" spans="1:8" x14ac:dyDescent="0.25">
      <c r="A80" t="s">
        <v>147</v>
      </c>
      <c r="B80">
        <v>47437</v>
      </c>
      <c r="C80" s="1">
        <f t="shared" si="2"/>
        <v>6.8016030259365978E-2</v>
      </c>
      <c r="D80">
        <v>1504</v>
      </c>
      <c r="E80">
        <f t="shared" si="6"/>
        <v>272</v>
      </c>
      <c r="F80" s="1">
        <f t="shared" si="3"/>
        <v>0.22077922077922074</v>
      </c>
      <c r="G80" s="1">
        <f t="shared" si="4"/>
        <v>0.23600797134284773</v>
      </c>
      <c r="H80" s="1">
        <f t="shared" si="5"/>
        <v>0.1809594513772057</v>
      </c>
    </row>
    <row r="81" spans="1:8" x14ac:dyDescent="0.25">
      <c r="A81" t="s">
        <v>148</v>
      </c>
      <c r="B81">
        <v>51027</v>
      </c>
      <c r="C81" s="1">
        <f t="shared" si="2"/>
        <v>7.5679322048190167E-2</v>
      </c>
      <c r="D81">
        <v>1709</v>
      </c>
      <c r="E81">
        <f t="shared" si="6"/>
        <v>205</v>
      </c>
      <c r="F81" s="1">
        <f t="shared" si="3"/>
        <v>0.13630319148936176</v>
      </c>
      <c r="G81" s="1">
        <f t="shared" si="4"/>
        <v>0.18224041922160966</v>
      </c>
      <c r="H81" s="1">
        <f t="shared" si="5"/>
        <v>0.19513248903469202</v>
      </c>
    </row>
    <row r="82" spans="1:8" x14ac:dyDescent="0.25">
      <c r="A82" t="s">
        <v>149</v>
      </c>
      <c r="B82">
        <v>54588</v>
      </c>
      <c r="C82" s="1">
        <f t="shared" si="2"/>
        <v>6.9786583573402394E-2</v>
      </c>
      <c r="D82">
        <v>1932</v>
      </c>
      <c r="E82">
        <f t="shared" si="6"/>
        <v>223</v>
      </c>
      <c r="F82" s="1">
        <f t="shared" si="3"/>
        <v>0.13048566413107077</v>
      </c>
      <c r="G82" s="1">
        <f t="shared" si="4"/>
        <v>0.17188415469338009</v>
      </c>
      <c r="H82" s="1">
        <f t="shared" si="5"/>
        <v>0.16252269213321777</v>
      </c>
    </row>
    <row r="83" spans="1:8" x14ac:dyDescent="0.25">
      <c r="A83" t="s">
        <v>150</v>
      </c>
      <c r="B83">
        <v>58151</v>
      </c>
      <c r="C83" s="1">
        <f t="shared" si="2"/>
        <v>6.527075547739436E-2</v>
      </c>
      <c r="D83">
        <v>2183</v>
      </c>
      <c r="E83">
        <f t="shared" si="6"/>
        <v>251</v>
      </c>
      <c r="F83" s="1">
        <f t="shared" si="3"/>
        <v>0.12991718426501042</v>
      </c>
      <c r="G83" s="1">
        <f t="shared" si="4"/>
        <v>0.14621553484269384</v>
      </c>
      <c r="H83" s="1">
        <f t="shared" si="5"/>
        <v>0.13223534662848099</v>
      </c>
    </row>
    <row r="84" spans="1:8" x14ac:dyDescent="0.25">
      <c r="A84" t="s">
        <v>151</v>
      </c>
      <c r="B84">
        <v>61850</v>
      </c>
      <c r="C84" s="1">
        <f t="shared" si="2"/>
        <v>6.3610256057505365E-2</v>
      </c>
      <c r="D84">
        <v>2350</v>
      </c>
      <c r="E84">
        <f t="shared" si="6"/>
        <v>167</v>
      </c>
      <c r="F84" s="1">
        <f t="shared" si="3"/>
        <v>7.6500229042602008E-2</v>
      </c>
      <c r="G84" s="1">
        <f t="shared" si="4"/>
        <v>0.1451549461513803</v>
      </c>
      <c r="H84" s="1">
        <f t="shared" si="5"/>
        <v>0.1123010258128944</v>
      </c>
    </row>
    <row r="85" spans="1:8" x14ac:dyDescent="0.25">
      <c r="A85" t="s">
        <v>152</v>
      </c>
      <c r="B85">
        <v>64584</v>
      </c>
      <c r="C85" s="1">
        <f t="shared" si="2"/>
        <v>4.4203718674211911E-2</v>
      </c>
      <c r="D85">
        <v>2443</v>
      </c>
      <c r="E85">
        <f t="shared" si="6"/>
        <v>93</v>
      </c>
      <c r="F85" s="1">
        <f t="shared" si="3"/>
        <v>3.9574468085106451E-2</v>
      </c>
      <c r="G85" s="1">
        <f t="shared" si="4"/>
        <v>0.1374107160896951</v>
      </c>
      <c r="H85" s="1">
        <f t="shared" si="5"/>
        <v>8.1997293797572965E-2</v>
      </c>
    </row>
    <row r="86" spans="1:8" x14ac:dyDescent="0.25">
      <c r="A86" t="s">
        <v>153</v>
      </c>
      <c r="B86">
        <v>68824</v>
      </c>
      <c r="C86" s="1">
        <f t="shared" si="2"/>
        <v>6.5650935216152506E-2</v>
      </c>
      <c r="D86">
        <v>2805</v>
      </c>
      <c r="E86">
        <f t="shared" si="6"/>
        <v>362</v>
      </c>
      <c r="F86" s="1">
        <f t="shared" si="3"/>
        <v>0.14817846909537447</v>
      </c>
      <c r="G86" s="1">
        <f t="shared" si="4"/>
        <v>0.12596263241253522</v>
      </c>
      <c r="H86" s="1">
        <f t="shared" si="5"/>
        <v>8.8084388741027642E-2</v>
      </c>
    </row>
    <row r="87" spans="1:8" x14ac:dyDescent="0.25">
      <c r="A87" t="s">
        <v>154</v>
      </c>
      <c r="B87">
        <v>71030</v>
      </c>
      <c r="C87" s="1">
        <f t="shared" si="2"/>
        <v>3.2052772288736486E-2</v>
      </c>
      <c r="D87">
        <v>3156</v>
      </c>
      <c r="E87">
        <f t="shared" si="6"/>
        <v>351</v>
      </c>
      <c r="F87" s="1">
        <f t="shared" si="3"/>
        <v>0.12513368983957229</v>
      </c>
      <c r="G87" s="1">
        <f t="shared" si="4"/>
        <v>0.11229898513544259</v>
      </c>
      <c r="H87" s="1">
        <f t="shared" si="5"/>
        <v>0.10429554234001774</v>
      </c>
    </row>
    <row r="88" spans="1:8" x14ac:dyDescent="0.25">
      <c r="A88" t="s">
        <v>155</v>
      </c>
      <c r="B88">
        <v>75317</v>
      </c>
      <c r="C88" s="1">
        <f t="shared" si="2"/>
        <v>6.0354779670561687E-2</v>
      </c>
      <c r="D88">
        <v>3518</v>
      </c>
      <c r="E88">
        <f t="shared" si="6"/>
        <v>362</v>
      </c>
      <c r="F88" s="1">
        <f t="shared" si="3"/>
        <v>0.11470215462610911</v>
      </c>
      <c r="G88" s="1">
        <f t="shared" si="4"/>
        <v>0.1092131227264065</v>
      </c>
      <c r="H88" s="1">
        <f t="shared" si="5"/>
        <v>0.12933810452035197</v>
      </c>
    </row>
    <row r="89" spans="1:8" x14ac:dyDescent="0.25">
      <c r="A89" t="s">
        <v>156</v>
      </c>
      <c r="B89">
        <v>78467</v>
      </c>
      <c r="C89" s="1">
        <f t="shared" si="2"/>
        <v>4.1823227159870857E-2</v>
      </c>
      <c r="D89">
        <v>3840</v>
      </c>
      <c r="E89">
        <f t="shared" si="6"/>
        <v>322</v>
      </c>
      <c r="F89" s="1">
        <f t="shared" si="3"/>
        <v>9.1529277998863012E-2</v>
      </c>
      <c r="G89" s="1">
        <f t="shared" si="4"/>
        <v>0.10364792470751968</v>
      </c>
      <c r="H89" s="1">
        <f t="shared" si="5"/>
        <v>0.1104550408215148</v>
      </c>
    </row>
    <row r="90" spans="1:8" x14ac:dyDescent="0.25">
      <c r="A90" t="s">
        <v>157</v>
      </c>
      <c r="B90">
        <v>81420</v>
      </c>
      <c r="C90" s="1">
        <f t="shared" si="2"/>
        <v>3.7633654912256009E-2</v>
      </c>
      <c r="D90">
        <v>4070</v>
      </c>
      <c r="E90">
        <f t="shared" si="6"/>
        <v>230</v>
      </c>
      <c r="F90" s="1">
        <f t="shared" si="3"/>
        <v>5.9895833333333259E-2</v>
      </c>
      <c r="G90" s="1">
        <f t="shared" si="4"/>
        <v>9.3644874574422943E-2</v>
      </c>
      <c r="H90" s="1">
        <f t="shared" si="5"/>
        <v>8.8709088652768456E-2</v>
      </c>
    </row>
    <row r="91" spans="1:8" x14ac:dyDescent="0.25">
      <c r="A91" t="s">
        <v>158</v>
      </c>
      <c r="B91">
        <v>85301</v>
      </c>
      <c r="C91" s="1">
        <f t="shared" si="2"/>
        <v>4.7666421026774763E-2</v>
      </c>
      <c r="D91">
        <v>4362</v>
      </c>
      <c r="E91">
        <f t="shared" si="6"/>
        <v>292</v>
      </c>
      <c r="F91" s="1">
        <f t="shared" si="3"/>
        <v>7.1744471744471738E-2</v>
      </c>
      <c r="G91" s="1">
        <f t="shared" si="4"/>
        <v>9.2965480674690043E-2</v>
      </c>
      <c r="H91" s="1">
        <f t="shared" si="5"/>
        <v>7.4389861025556003E-2</v>
      </c>
    </row>
    <row r="92" spans="1:8" x14ac:dyDescent="0.25">
      <c r="A92" t="s">
        <v>159</v>
      </c>
      <c r="B92">
        <v>88722</v>
      </c>
      <c r="C92" s="1">
        <f t="shared" si="2"/>
        <v>4.0105039800236719E-2</v>
      </c>
      <c r="D92">
        <v>4496</v>
      </c>
      <c r="E92">
        <f t="shared" si="6"/>
        <v>134</v>
      </c>
      <c r="F92" s="1">
        <f t="shared" si="3"/>
        <v>3.0719853278312614E-2</v>
      </c>
      <c r="G92" s="1">
        <f t="shared" si="4"/>
        <v>9.1700535702290933E-2</v>
      </c>
      <c r="H92" s="1">
        <f t="shared" si="5"/>
        <v>5.412005278537254E-2</v>
      </c>
    </row>
    <row r="93" spans="1:8" x14ac:dyDescent="0.25">
      <c r="A93" t="s">
        <v>160</v>
      </c>
      <c r="B93">
        <v>92387</v>
      </c>
      <c r="C93" s="1">
        <f t="shared" si="2"/>
        <v>4.1308807285678872E-2</v>
      </c>
      <c r="D93">
        <v>4753</v>
      </c>
      <c r="E93">
        <f t="shared" si="6"/>
        <v>257</v>
      </c>
      <c r="F93" s="1">
        <f t="shared" si="3"/>
        <v>5.7161921708185126E-2</v>
      </c>
      <c r="G93" s="1">
        <f t="shared" si="4"/>
        <v>7.8698171789835306E-2</v>
      </c>
      <c r="H93" s="1">
        <f t="shared" si="5"/>
        <v>5.3208748910323157E-2</v>
      </c>
    </row>
    <row r="95" spans="1:8" x14ac:dyDescent="0.25">
      <c r="A95" t="s">
        <v>161</v>
      </c>
      <c r="C95" s="1">
        <f>AVERAGE(C87:C93)</f>
        <v>4.2992100306302197E-2</v>
      </c>
      <c r="F95" s="1">
        <f>AVERAGE(F87:F93)</f>
        <v>7.8698171789835306E-2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5127.0524105170862</v>
      </c>
      <c r="E98" s="1">
        <v>7.8687144961077315E-2</v>
      </c>
    </row>
    <row r="99" spans="1:5" x14ac:dyDescent="0.25">
      <c r="A99" t="s">
        <v>4</v>
      </c>
      <c r="D99" s="2">
        <v>5530.5420618954486</v>
      </c>
      <c r="E99" s="1">
        <v>0.1634756995581739</v>
      </c>
    </row>
    <row r="100" spans="1:5" x14ac:dyDescent="0.25">
      <c r="A100" t="s">
        <v>5</v>
      </c>
      <c r="D100" s="2">
        <v>5965.7856111734054</v>
      </c>
      <c r="E100" s="1">
        <v>0.25499684409846418</v>
      </c>
    </row>
    <row r="101" spans="1:5" x14ac:dyDescent="0.25">
      <c r="A101" t="s">
        <v>6</v>
      </c>
      <c r="D101" s="2">
        <v>6435.2820320628571</v>
      </c>
      <c r="E101" s="1">
        <v>0.35388175888912282</v>
      </c>
    </row>
    <row r="102" spans="1:5" x14ac:dyDescent="0.25">
      <c r="A102" t="s">
        <v>7</v>
      </c>
      <c r="D102" s="2">
        <v>6941.726962938179</v>
      </c>
      <c r="E102" s="1">
        <v>0.46034083736587422</v>
      </c>
    </row>
    <row r="103" spans="1:5" x14ac:dyDescent="0.25">
      <c r="A103" t="s">
        <v>8</v>
      </c>
      <c r="D103" s="2">
        <v>7488.0281839856189</v>
      </c>
      <c r="E103" s="1">
        <v>0.57542604670734265</v>
      </c>
    </row>
    <row r="104" spans="1:5" x14ac:dyDescent="0.25">
      <c r="A104" t="s">
        <v>9</v>
      </c>
      <c r="D104" s="2">
        <v>8077.3223123760463</v>
      </c>
      <c r="E104" s="1">
        <v>0.69934778034925316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10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195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0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3</v>
      </c>
      <c r="C52" s="1" t="s">
        <v>70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5</v>
      </c>
      <c r="C53" s="1">
        <f t="shared" ref="C53:C93" si="2">(B53/B52) - 1</f>
        <v>0.66666666666666674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10</v>
      </c>
      <c r="C54" s="1">
        <f t="shared" si="2"/>
        <v>1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10</v>
      </c>
      <c r="C55" s="1">
        <f t="shared" si="2"/>
        <v>0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13</v>
      </c>
      <c r="C56" s="1">
        <f t="shared" si="2"/>
        <v>0.30000000000000004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17</v>
      </c>
      <c r="C57" s="1">
        <f t="shared" si="2"/>
        <v>0.30769230769230771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23</v>
      </c>
      <c r="C58" s="1">
        <f t="shared" si="2"/>
        <v>0.35294117647058831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23</v>
      </c>
      <c r="C59" s="1">
        <f t="shared" si="2"/>
        <v>0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35</v>
      </c>
      <c r="C60" s="1">
        <f t="shared" si="2"/>
        <v>0.52173913043478271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43</v>
      </c>
      <c r="C61" s="1">
        <f t="shared" si="2"/>
        <v>0.22857142857142865</v>
      </c>
      <c r="D61">
        <v>0</v>
      </c>
      <c r="E61">
        <f t="shared" si="1"/>
        <v>0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43</v>
      </c>
      <c r="C62" s="1">
        <f t="shared" si="2"/>
        <v>0</v>
      </c>
      <c r="D62">
        <v>0</v>
      </c>
      <c r="E62">
        <f t="shared" si="1"/>
        <v>0</v>
      </c>
      <c r="F62" t="s">
        <v>70</v>
      </c>
      <c r="G62" s="1">
        <v>0</v>
      </c>
      <c r="H62" s="1">
        <v>0</v>
      </c>
    </row>
    <row r="63" spans="1:8" x14ac:dyDescent="0.25">
      <c r="A63" t="s">
        <v>130</v>
      </c>
      <c r="B63">
        <v>57</v>
      </c>
      <c r="C63" s="1">
        <f t="shared" si="2"/>
        <v>0.32558139534883712</v>
      </c>
      <c r="D63">
        <v>0</v>
      </c>
      <c r="E63">
        <f t="shared" si="1"/>
        <v>0</v>
      </c>
      <c r="F63" t="s">
        <v>70</v>
      </c>
      <c r="G63" s="1">
        <v>0</v>
      </c>
      <c r="H63" s="1">
        <v>0</v>
      </c>
    </row>
    <row r="64" spans="1:8" x14ac:dyDescent="0.25">
      <c r="A64" t="s">
        <v>131</v>
      </c>
      <c r="B64">
        <v>83</v>
      </c>
      <c r="C64" s="1">
        <f t="shared" si="2"/>
        <v>0.45614035087719307</v>
      </c>
      <c r="D64">
        <v>0</v>
      </c>
      <c r="E64">
        <f t="shared" si="1"/>
        <v>0</v>
      </c>
      <c r="F64" t="s">
        <v>70</v>
      </c>
      <c r="G64" s="1">
        <v>0</v>
      </c>
      <c r="H64" s="1">
        <v>0</v>
      </c>
    </row>
    <row r="65" spans="1:8" x14ac:dyDescent="0.25">
      <c r="A65" t="s">
        <v>132</v>
      </c>
      <c r="B65">
        <v>100</v>
      </c>
      <c r="C65" s="1">
        <f t="shared" si="2"/>
        <v>0.20481927710843384</v>
      </c>
      <c r="D65">
        <v>0</v>
      </c>
      <c r="E65">
        <f t="shared" si="1"/>
        <v>0</v>
      </c>
      <c r="F65" t="s">
        <v>70</v>
      </c>
      <c r="G65" s="1">
        <v>0</v>
      </c>
      <c r="H65" s="1">
        <v>0</v>
      </c>
    </row>
    <row r="66" spans="1:8" x14ac:dyDescent="0.25">
      <c r="A66" t="s">
        <v>133</v>
      </c>
      <c r="B66">
        <v>113</v>
      </c>
      <c r="C66" s="1">
        <f t="shared" si="2"/>
        <v>0.12999999999999989</v>
      </c>
      <c r="D66">
        <v>1</v>
      </c>
      <c r="E66">
        <f t="shared" si="1"/>
        <v>1</v>
      </c>
      <c r="F66" t="s">
        <v>70</v>
      </c>
      <c r="G66" s="1">
        <v>0</v>
      </c>
      <c r="H66" s="1">
        <v>0</v>
      </c>
    </row>
    <row r="67" spans="1:8" x14ac:dyDescent="0.25">
      <c r="A67" t="s">
        <v>134</v>
      </c>
      <c r="B67">
        <v>113</v>
      </c>
      <c r="C67" s="1">
        <f t="shared" si="2"/>
        <v>0</v>
      </c>
      <c r="D67">
        <v>1</v>
      </c>
      <c r="E67">
        <f t="shared" si="1"/>
        <v>0</v>
      </c>
      <c r="F67" s="1">
        <f t="shared" ref="F67:F93" si="3">(D67/D66) - 1</f>
        <v>0</v>
      </c>
      <c r="G67" s="1">
        <f t="shared" ref="G67:G93" si="4">AVERAGE(F61:F67)</f>
        <v>0</v>
      </c>
      <c r="H67" s="1">
        <f t="shared" ref="H67:H93" si="5">AVERAGE(F65:F67)</f>
        <v>0</v>
      </c>
    </row>
    <row r="68" spans="1:8" x14ac:dyDescent="0.25">
      <c r="A68" t="s">
        <v>135</v>
      </c>
      <c r="B68">
        <v>136</v>
      </c>
      <c r="C68" s="1">
        <f t="shared" si="2"/>
        <v>0.20353982300884965</v>
      </c>
      <c r="D68">
        <v>1</v>
      </c>
      <c r="E68">
        <f t="shared" ref="E68:E99" si="6">D68 - D67</f>
        <v>0</v>
      </c>
      <c r="F68" s="1">
        <f t="shared" si="3"/>
        <v>0</v>
      </c>
      <c r="G68" s="1">
        <f t="shared" si="4"/>
        <v>0</v>
      </c>
      <c r="H68" s="1">
        <f t="shared" si="5"/>
        <v>0</v>
      </c>
    </row>
    <row r="69" spans="1:8" x14ac:dyDescent="0.25">
      <c r="A69" t="s">
        <v>136</v>
      </c>
      <c r="B69">
        <v>208</v>
      </c>
      <c r="C69" s="1">
        <f t="shared" si="2"/>
        <v>0.52941176470588225</v>
      </c>
      <c r="D69">
        <v>1</v>
      </c>
      <c r="E69">
        <f t="shared" si="6"/>
        <v>0</v>
      </c>
      <c r="F69" s="1">
        <f t="shared" si="3"/>
        <v>0</v>
      </c>
      <c r="G69" s="1">
        <f t="shared" si="4"/>
        <v>0</v>
      </c>
      <c r="H69" s="1">
        <f t="shared" si="5"/>
        <v>0</v>
      </c>
    </row>
    <row r="70" spans="1:8" x14ac:dyDescent="0.25">
      <c r="A70" t="s">
        <v>137</v>
      </c>
      <c r="B70">
        <v>237</v>
      </c>
      <c r="C70" s="1">
        <f t="shared" si="2"/>
        <v>0.13942307692307687</v>
      </c>
      <c r="D70">
        <v>2</v>
      </c>
      <c r="E70">
        <f t="shared" si="6"/>
        <v>1</v>
      </c>
      <c r="F70" s="1">
        <f t="shared" si="3"/>
        <v>1</v>
      </c>
      <c r="G70" s="1">
        <f t="shared" si="4"/>
        <v>0.25</v>
      </c>
      <c r="H70" s="1">
        <f t="shared" si="5"/>
        <v>0.33333333333333331</v>
      </c>
    </row>
    <row r="71" spans="1:8" x14ac:dyDescent="0.25">
      <c r="A71" t="s">
        <v>138</v>
      </c>
      <c r="B71">
        <v>237</v>
      </c>
      <c r="C71" s="1">
        <f t="shared" si="2"/>
        <v>0</v>
      </c>
      <c r="D71">
        <v>2</v>
      </c>
      <c r="E71">
        <f t="shared" si="6"/>
        <v>0</v>
      </c>
      <c r="F71" s="1">
        <f t="shared" si="3"/>
        <v>0</v>
      </c>
      <c r="G71" s="1">
        <f t="shared" si="4"/>
        <v>0.2</v>
      </c>
      <c r="H71" s="1">
        <f t="shared" si="5"/>
        <v>0.33333333333333331</v>
      </c>
    </row>
    <row r="72" spans="1:8" x14ac:dyDescent="0.25">
      <c r="A72" t="s">
        <v>139</v>
      </c>
      <c r="B72">
        <v>315</v>
      </c>
      <c r="C72" s="1">
        <f t="shared" si="2"/>
        <v>0.32911392405063289</v>
      </c>
      <c r="D72">
        <v>4</v>
      </c>
      <c r="E72">
        <f t="shared" si="6"/>
        <v>2</v>
      </c>
      <c r="F72" s="1">
        <f t="shared" si="3"/>
        <v>1</v>
      </c>
      <c r="G72" s="1">
        <f t="shared" si="4"/>
        <v>0.33333333333333331</v>
      </c>
      <c r="H72" s="1">
        <f t="shared" si="5"/>
        <v>0.66666666666666663</v>
      </c>
    </row>
    <row r="73" spans="1:8" x14ac:dyDescent="0.25">
      <c r="A73" t="s">
        <v>140</v>
      </c>
      <c r="B73">
        <v>340</v>
      </c>
      <c r="C73" s="1">
        <f t="shared" si="2"/>
        <v>7.9365079365079305E-2</v>
      </c>
      <c r="D73">
        <v>5</v>
      </c>
      <c r="E73">
        <f t="shared" si="6"/>
        <v>1</v>
      </c>
      <c r="F73" s="1">
        <f t="shared" si="3"/>
        <v>0.25</v>
      </c>
      <c r="G73" s="1">
        <f t="shared" si="4"/>
        <v>0.32142857142857145</v>
      </c>
      <c r="H73" s="1">
        <f t="shared" si="5"/>
        <v>0.41666666666666669</v>
      </c>
    </row>
    <row r="74" spans="1:8" x14ac:dyDescent="0.25">
      <c r="A74" t="s">
        <v>141</v>
      </c>
      <c r="B74">
        <v>388</v>
      </c>
      <c r="C74" s="1">
        <f t="shared" si="2"/>
        <v>0.14117647058823524</v>
      </c>
      <c r="D74">
        <v>6</v>
      </c>
      <c r="E74">
        <f t="shared" si="6"/>
        <v>1</v>
      </c>
      <c r="F74" s="1">
        <f t="shared" si="3"/>
        <v>0.19999999999999996</v>
      </c>
      <c r="G74" s="1">
        <f t="shared" si="4"/>
        <v>0.35000000000000003</v>
      </c>
      <c r="H74" s="1">
        <f t="shared" si="5"/>
        <v>0.48333333333333334</v>
      </c>
    </row>
    <row r="75" spans="1:8" x14ac:dyDescent="0.25">
      <c r="A75" t="s">
        <v>142</v>
      </c>
      <c r="B75">
        <v>534</v>
      </c>
      <c r="C75" s="1">
        <f t="shared" si="2"/>
        <v>0.37628865979381443</v>
      </c>
      <c r="D75">
        <v>10</v>
      </c>
      <c r="E75">
        <f t="shared" si="6"/>
        <v>4</v>
      </c>
      <c r="F75" s="1">
        <f t="shared" si="3"/>
        <v>0.66666666666666674</v>
      </c>
      <c r="G75" s="1">
        <f t="shared" si="4"/>
        <v>0.44523809523809532</v>
      </c>
      <c r="H75" s="1">
        <f t="shared" si="5"/>
        <v>0.37222222222222223</v>
      </c>
    </row>
    <row r="76" spans="1:8" x14ac:dyDescent="0.25">
      <c r="A76" t="s">
        <v>143</v>
      </c>
      <c r="B76">
        <v>534</v>
      </c>
      <c r="C76" s="1">
        <f t="shared" si="2"/>
        <v>0</v>
      </c>
      <c r="D76">
        <v>10</v>
      </c>
      <c r="E76">
        <f t="shared" si="6"/>
        <v>0</v>
      </c>
      <c r="F76" s="1">
        <f t="shared" si="3"/>
        <v>0</v>
      </c>
      <c r="G76" s="1">
        <f t="shared" si="4"/>
        <v>0.44523809523809532</v>
      </c>
      <c r="H76" s="1">
        <f t="shared" si="5"/>
        <v>0.28888888888888892</v>
      </c>
    </row>
    <row r="77" spans="1:8" x14ac:dyDescent="0.25">
      <c r="A77" t="s">
        <v>144</v>
      </c>
      <c r="B77">
        <v>670</v>
      </c>
      <c r="C77" s="1">
        <f t="shared" si="2"/>
        <v>0.25468164794007486</v>
      </c>
      <c r="D77">
        <v>12</v>
      </c>
      <c r="E77">
        <f t="shared" si="6"/>
        <v>2</v>
      </c>
      <c r="F77" s="1">
        <f t="shared" si="3"/>
        <v>0.19999999999999996</v>
      </c>
      <c r="G77" s="1">
        <f t="shared" si="4"/>
        <v>0.33095238095238094</v>
      </c>
      <c r="H77" s="1">
        <f t="shared" si="5"/>
        <v>0.28888888888888892</v>
      </c>
    </row>
    <row r="78" spans="1:8" x14ac:dyDescent="0.25">
      <c r="A78" t="s">
        <v>145</v>
      </c>
      <c r="B78">
        <v>757</v>
      </c>
      <c r="C78" s="1">
        <f t="shared" si="2"/>
        <v>0.12985074626865667</v>
      </c>
      <c r="D78">
        <v>12</v>
      </c>
      <c r="E78">
        <f t="shared" si="6"/>
        <v>0</v>
      </c>
      <c r="F78" s="1">
        <f t="shared" si="3"/>
        <v>0</v>
      </c>
      <c r="G78" s="1">
        <f t="shared" si="4"/>
        <v>0.33095238095238094</v>
      </c>
      <c r="H78" s="1">
        <f t="shared" si="5"/>
        <v>6.6666666666666652E-2</v>
      </c>
    </row>
    <row r="79" spans="1:8" x14ac:dyDescent="0.25">
      <c r="A79" t="s">
        <v>146</v>
      </c>
      <c r="B79">
        <v>876</v>
      </c>
      <c r="C79" s="1">
        <f t="shared" si="2"/>
        <v>0.15719947159841485</v>
      </c>
      <c r="D79">
        <v>13</v>
      </c>
      <c r="E79">
        <f t="shared" si="6"/>
        <v>1</v>
      </c>
      <c r="F79" s="1">
        <f t="shared" si="3"/>
        <v>8.3333333333333259E-2</v>
      </c>
      <c r="G79" s="1">
        <f t="shared" si="4"/>
        <v>0.19999999999999998</v>
      </c>
      <c r="H79" s="1">
        <f t="shared" si="5"/>
        <v>9.44444444444444E-2</v>
      </c>
    </row>
    <row r="80" spans="1:8" x14ac:dyDescent="0.25">
      <c r="A80" t="s">
        <v>147</v>
      </c>
      <c r="B80">
        <v>902</v>
      </c>
      <c r="C80" s="1">
        <f t="shared" si="2"/>
        <v>2.9680365296803624E-2</v>
      </c>
      <c r="D80">
        <v>13</v>
      </c>
      <c r="E80">
        <f t="shared" si="6"/>
        <v>0</v>
      </c>
      <c r="F80" s="1">
        <f t="shared" si="3"/>
        <v>0</v>
      </c>
      <c r="G80" s="1">
        <f t="shared" si="4"/>
        <v>0.16428571428571428</v>
      </c>
      <c r="H80" s="1">
        <f t="shared" si="5"/>
        <v>2.7777777777777752E-2</v>
      </c>
    </row>
    <row r="81" spans="1:8" x14ac:dyDescent="0.25">
      <c r="A81" t="s">
        <v>148</v>
      </c>
      <c r="B81">
        <v>865</v>
      </c>
      <c r="C81" s="1">
        <f t="shared" si="2"/>
        <v>-4.1019955654101992E-2</v>
      </c>
      <c r="D81">
        <v>16</v>
      </c>
      <c r="E81">
        <f t="shared" si="6"/>
        <v>3</v>
      </c>
      <c r="F81" s="1">
        <f t="shared" si="3"/>
        <v>0.23076923076923084</v>
      </c>
      <c r="G81" s="1">
        <f t="shared" si="4"/>
        <v>0.16868131868131869</v>
      </c>
      <c r="H81" s="1">
        <f t="shared" si="5"/>
        <v>0.1047008547008547</v>
      </c>
    </row>
    <row r="82" spans="1:8" x14ac:dyDescent="0.25">
      <c r="A82" t="s">
        <v>149</v>
      </c>
      <c r="B82">
        <v>1081</v>
      </c>
      <c r="C82" s="1">
        <f t="shared" si="2"/>
        <v>0.24971098265895963</v>
      </c>
      <c r="D82">
        <v>17</v>
      </c>
      <c r="E82">
        <f t="shared" si="6"/>
        <v>1</v>
      </c>
      <c r="F82" s="1">
        <f t="shared" si="3"/>
        <v>6.25E-2</v>
      </c>
      <c r="G82" s="1">
        <f t="shared" si="4"/>
        <v>8.2371794871794871E-2</v>
      </c>
      <c r="H82" s="1">
        <f t="shared" si="5"/>
        <v>9.7756410256410284E-2</v>
      </c>
    </row>
    <row r="83" spans="1:8" x14ac:dyDescent="0.25">
      <c r="A83" t="s">
        <v>150</v>
      </c>
      <c r="B83">
        <v>1091</v>
      </c>
      <c r="C83" s="1">
        <f t="shared" si="2"/>
        <v>9.250693802035137E-3</v>
      </c>
      <c r="D83">
        <v>19</v>
      </c>
      <c r="E83">
        <f t="shared" si="6"/>
        <v>2</v>
      </c>
      <c r="F83" s="1">
        <f t="shared" si="3"/>
        <v>0.11764705882352944</v>
      </c>
      <c r="G83" s="1">
        <f t="shared" si="4"/>
        <v>9.9178517560870497E-2</v>
      </c>
      <c r="H83" s="1">
        <f t="shared" si="5"/>
        <v>0.1369720965309201</v>
      </c>
    </row>
    <row r="84" spans="1:8" x14ac:dyDescent="0.25">
      <c r="A84" t="s">
        <v>151</v>
      </c>
      <c r="B84">
        <v>1245</v>
      </c>
      <c r="C84" s="1">
        <f t="shared" si="2"/>
        <v>0.1411549037580202</v>
      </c>
      <c r="D84">
        <v>26</v>
      </c>
      <c r="E84">
        <f t="shared" si="6"/>
        <v>7</v>
      </c>
      <c r="F84" s="1">
        <f t="shared" si="3"/>
        <v>0.36842105263157898</v>
      </c>
      <c r="G84" s="1">
        <f t="shared" si="4"/>
        <v>0.12323866793681036</v>
      </c>
      <c r="H84" s="1">
        <f t="shared" si="5"/>
        <v>0.18285603715170282</v>
      </c>
    </row>
    <row r="85" spans="1:8" x14ac:dyDescent="0.25">
      <c r="A85" t="s">
        <v>152</v>
      </c>
      <c r="B85">
        <v>1262</v>
      </c>
      <c r="C85" s="1">
        <f t="shared" si="2"/>
        <v>1.3654618473895486E-2</v>
      </c>
      <c r="D85">
        <v>26</v>
      </c>
      <c r="E85">
        <f t="shared" si="6"/>
        <v>0</v>
      </c>
      <c r="F85" s="1">
        <f t="shared" si="3"/>
        <v>0</v>
      </c>
      <c r="G85" s="1">
        <f t="shared" si="4"/>
        <v>0.12323866793681036</v>
      </c>
      <c r="H85" s="1">
        <f t="shared" si="5"/>
        <v>0.16202270381836947</v>
      </c>
    </row>
    <row r="86" spans="1:8" x14ac:dyDescent="0.25">
      <c r="A86" t="s">
        <v>153</v>
      </c>
      <c r="B86">
        <v>1345</v>
      </c>
      <c r="C86" s="1">
        <f t="shared" si="2"/>
        <v>6.5768621236133029E-2</v>
      </c>
      <c r="D86">
        <v>31</v>
      </c>
      <c r="E86">
        <f t="shared" si="6"/>
        <v>5</v>
      </c>
      <c r="F86" s="1">
        <f t="shared" si="3"/>
        <v>0.19230769230769229</v>
      </c>
      <c r="G86" s="1">
        <f t="shared" si="4"/>
        <v>0.13880643350457594</v>
      </c>
      <c r="H86" s="1">
        <f t="shared" si="5"/>
        <v>0.18690958164642377</v>
      </c>
    </row>
    <row r="87" spans="1:8" x14ac:dyDescent="0.25">
      <c r="A87" t="s">
        <v>154</v>
      </c>
      <c r="B87">
        <v>1484</v>
      </c>
      <c r="C87" s="1">
        <f t="shared" si="2"/>
        <v>0.10334572490706329</v>
      </c>
      <c r="D87">
        <v>36</v>
      </c>
      <c r="E87">
        <f t="shared" si="6"/>
        <v>5</v>
      </c>
      <c r="F87" s="1">
        <f t="shared" si="3"/>
        <v>0.16129032258064524</v>
      </c>
      <c r="G87" s="1">
        <f t="shared" si="4"/>
        <v>0.16184790815895383</v>
      </c>
      <c r="H87" s="1">
        <f t="shared" si="5"/>
        <v>0.11786600496277917</v>
      </c>
    </row>
    <row r="88" spans="1:8" x14ac:dyDescent="0.25">
      <c r="A88" t="s">
        <v>155</v>
      </c>
      <c r="B88">
        <v>1484</v>
      </c>
      <c r="C88" s="1">
        <f t="shared" si="2"/>
        <v>0</v>
      </c>
      <c r="D88">
        <v>36</v>
      </c>
      <c r="E88">
        <f t="shared" si="6"/>
        <v>0</v>
      </c>
      <c r="F88" s="1">
        <f t="shared" si="3"/>
        <v>0</v>
      </c>
      <c r="G88" s="1">
        <f t="shared" si="4"/>
        <v>0.12888087519192085</v>
      </c>
      <c r="H88" s="1">
        <f t="shared" si="5"/>
        <v>0.11786600496277917</v>
      </c>
    </row>
    <row r="89" spans="1:8" x14ac:dyDescent="0.25">
      <c r="A89" t="s">
        <v>156</v>
      </c>
      <c r="B89">
        <v>1597</v>
      </c>
      <c r="C89" s="1">
        <f t="shared" si="2"/>
        <v>7.6145552560646923E-2</v>
      </c>
      <c r="D89">
        <v>44</v>
      </c>
      <c r="E89">
        <f t="shared" si="6"/>
        <v>8</v>
      </c>
      <c r="F89" s="1">
        <f t="shared" si="3"/>
        <v>0.22222222222222232</v>
      </c>
      <c r="G89" s="1">
        <f t="shared" si="4"/>
        <v>0.15169833550938119</v>
      </c>
      <c r="H89" s="1">
        <f t="shared" si="5"/>
        <v>0.12783751493428919</v>
      </c>
    </row>
    <row r="90" spans="1:8" x14ac:dyDescent="0.25">
      <c r="A90" t="s">
        <v>157</v>
      </c>
      <c r="B90">
        <v>1798</v>
      </c>
      <c r="C90" s="1">
        <f t="shared" si="2"/>
        <v>0.12586098935504064</v>
      </c>
      <c r="D90">
        <v>53</v>
      </c>
      <c r="E90">
        <f t="shared" si="6"/>
        <v>9</v>
      </c>
      <c r="F90" s="1">
        <f t="shared" si="3"/>
        <v>0.20454545454545459</v>
      </c>
      <c r="G90" s="1">
        <f t="shared" si="4"/>
        <v>0.16411239204108477</v>
      </c>
      <c r="H90" s="1">
        <f t="shared" si="5"/>
        <v>0.1422558922558923</v>
      </c>
    </row>
    <row r="91" spans="1:8" x14ac:dyDescent="0.25">
      <c r="A91" t="s">
        <v>158</v>
      </c>
      <c r="B91">
        <v>1845</v>
      </c>
      <c r="C91" s="1">
        <f t="shared" si="2"/>
        <v>2.6140155728587411E-2</v>
      </c>
      <c r="D91">
        <v>55</v>
      </c>
      <c r="E91">
        <f t="shared" si="6"/>
        <v>2</v>
      </c>
      <c r="F91" s="1">
        <f t="shared" si="3"/>
        <v>3.7735849056603765E-2</v>
      </c>
      <c r="G91" s="1">
        <f t="shared" si="4"/>
        <v>0.11687164867323117</v>
      </c>
      <c r="H91" s="1">
        <f t="shared" si="5"/>
        <v>0.15483450860809356</v>
      </c>
    </row>
    <row r="92" spans="1:8" x14ac:dyDescent="0.25">
      <c r="A92" t="s">
        <v>159</v>
      </c>
      <c r="B92">
        <v>1971</v>
      </c>
      <c r="C92" s="1">
        <f t="shared" si="2"/>
        <v>6.8292682926829329E-2</v>
      </c>
      <c r="D92">
        <v>58</v>
      </c>
      <c r="E92">
        <f t="shared" si="6"/>
        <v>3</v>
      </c>
      <c r="F92" s="1">
        <f t="shared" si="3"/>
        <v>5.4545454545454453E-2</v>
      </c>
      <c r="G92" s="1">
        <f t="shared" si="4"/>
        <v>0.12466385646543895</v>
      </c>
      <c r="H92" s="1">
        <f t="shared" si="5"/>
        <v>9.8942252715837606E-2</v>
      </c>
    </row>
    <row r="93" spans="1:8" x14ac:dyDescent="0.25">
      <c r="A93" t="s">
        <v>160</v>
      </c>
      <c r="B93">
        <v>1971</v>
      </c>
      <c r="C93" s="1">
        <f t="shared" si="2"/>
        <v>0</v>
      </c>
      <c r="D93">
        <v>58</v>
      </c>
      <c r="E93">
        <f t="shared" si="6"/>
        <v>0</v>
      </c>
      <c r="F93" s="1">
        <f t="shared" si="3"/>
        <v>0</v>
      </c>
      <c r="G93" s="1">
        <f t="shared" si="4"/>
        <v>9.7191328992911483E-2</v>
      </c>
      <c r="H93" s="1">
        <f t="shared" si="5"/>
        <v>3.0760434534019405E-2</v>
      </c>
    </row>
    <row r="95" spans="1:8" x14ac:dyDescent="0.25">
      <c r="A95" t="s">
        <v>161</v>
      </c>
      <c r="C95" s="1">
        <f>AVERAGE(C87:C93)</f>
        <v>5.711215792545251E-2</v>
      </c>
      <c r="F95" s="1">
        <f>AVERAGE(F87:F93)</f>
        <v>9.7191328992911483E-2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63.637097081588863</v>
      </c>
      <c r="E98" s="1">
        <v>8.6206896551724199E-2</v>
      </c>
    </row>
    <row r="99" spans="1:5" x14ac:dyDescent="0.25">
      <c r="A99" t="s">
        <v>4</v>
      </c>
      <c r="D99" s="2">
        <v>69.822071120199411</v>
      </c>
      <c r="E99" s="1">
        <v>0.18965517241379309</v>
      </c>
    </row>
    <row r="100" spans="1:5" x14ac:dyDescent="0.25">
      <c r="A100" t="s">
        <v>5</v>
      </c>
      <c r="D100" s="2">
        <v>76.608171005409162</v>
      </c>
      <c r="E100" s="1">
        <v>0.31034482758620691</v>
      </c>
    </row>
    <row r="101" spans="1:5" x14ac:dyDescent="0.25">
      <c r="A101" t="s">
        <v>6</v>
      </c>
      <c r="D101" s="2">
        <v>84.053820957141099</v>
      </c>
      <c r="E101" s="1">
        <v>0.44827586206896552</v>
      </c>
    </row>
    <row r="102" spans="1:5" x14ac:dyDescent="0.25">
      <c r="A102" t="s">
        <v>7</v>
      </c>
      <c r="D102" s="2">
        <v>92.223123522897865</v>
      </c>
      <c r="E102" s="1">
        <v>0.5862068965517242</v>
      </c>
    </row>
    <row r="103" spans="1:5" x14ac:dyDescent="0.25">
      <c r="A103" t="s">
        <v>8</v>
      </c>
      <c r="D103" s="2">
        <v>101.1864114619657</v>
      </c>
      <c r="E103" s="1">
        <v>0.74137931034482762</v>
      </c>
    </row>
    <row r="104" spans="1:5" x14ac:dyDescent="0.25">
      <c r="A104" t="s">
        <v>9</v>
      </c>
      <c r="D104" s="2">
        <v>111.0208532679777</v>
      </c>
      <c r="E104" s="1">
        <v>0.9137931034482758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10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196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173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220</v>
      </c>
      <c r="C52" s="1">
        <f t="shared" ref="C52:C93" si="2">(B52/B51) - 1</f>
        <v>0.27167630057803471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328</v>
      </c>
      <c r="C53" s="1">
        <f t="shared" si="2"/>
        <v>0.49090909090909096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421</v>
      </c>
      <c r="C54" s="1">
        <f t="shared" si="2"/>
        <v>0.28353658536585358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525</v>
      </c>
      <c r="C55" s="1">
        <f t="shared" si="2"/>
        <v>0.24703087885985742</v>
      </c>
      <c r="D55">
        <v>2</v>
      </c>
      <c r="E55">
        <f t="shared" si="1"/>
        <v>2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732</v>
      </c>
      <c r="C56" s="1">
        <f t="shared" si="2"/>
        <v>0.39428571428571435</v>
      </c>
      <c r="D56">
        <v>3</v>
      </c>
      <c r="E56">
        <f t="shared" si="1"/>
        <v>1</v>
      </c>
      <c r="F56" s="1">
        <f t="shared" ref="F56:F93" si="3">(D56/D55) - 1</f>
        <v>0.5</v>
      </c>
      <c r="G56" s="1">
        <f t="shared" ref="G56:G93" si="4">AVERAGE(F50:F56)</f>
        <v>0.5</v>
      </c>
      <c r="H56" s="1">
        <f t="shared" ref="H56:H93" si="5">AVERAGE(F54:F56)</f>
        <v>0.5</v>
      </c>
    </row>
    <row r="57" spans="1:8" x14ac:dyDescent="0.25">
      <c r="A57" t="s">
        <v>124</v>
      </c>
      <c r="B57">
        <v>967</v>
      </c>
      <c r="C57" s="1">
        <f t="shared" si="2"/>
        <v>0.3210382513661203</v>
      </c>
      <c r="D57">
        <v>10</v>
      </c>
      <c r="E57">
        <f t="shared" si="1"/>
        <v>7</v>
      </c>
      <c r="F57" s="1">
        <f t="shared" si="3"/>
        <v>2.3333333333333335</v>
      </c>
      <c r="G57" s="1">
        <f t="shared" si="4"/>
        <v>1.4166666666666667</v>
      </c>
      <c r="H57" s="1">
        <f t="shared" si="5"/>
        <v>1.4166666666666667</v>
      </c>
    </row>
    <row r="58" spans="1:8" x14ac:dyDescent="0.25">
      <c r="A58" t="s">
        <v>125</v>
      </c>
      <c r="B58">
        <v>1706</v>
      </c>
      <c r="C58" s="1">
        <f t="shared" si="2"/>
        <v>0.764219234746639</v>
      </c>
      <c r="D58">
        <v>13</v>
      </c>
      <c r="E58">
        <f t="shared" si="1"/>
        <v>3</v>
      </c>
      <c r="F58" s="1">
        <f t="shared" si="3"/>
        <v>0.30000000000000004</v>
      </c>
      <c r="G58" s="1">
        <f t="shared" si="4"/>
        <v>1.0444444444444445</v>
      </c>
      <c r="H58" s="1">
        <f t="shared" si="5"/>
        <v>1.0444444444444445</v>
      </c>
    </row>
    <row r="59" spans="1:8" x14ac:dyDescent="0.25">
      <c r="A59" t="s">
        <v>126</v>
      </c>
      <c r="B59">
        <v>2495</v>
      </c>
      <c r="C59" s="1">
        <f t="shared" si="2"/>
        <v>0.4624853458382181</v>
      </c>
      <c r="D59">
        <v>16</v>
      </c>
      <c r="E59">
        <f t="shared" si="1"/>
        <v>3</v>
      </c>
      <c r="F59" s="1">
        <f t="shared" si="3"/>
        <v>0.23076923076923084</v>
      </c>
      <c r="G59" s="1">
        <f t="shared" si="4"/>
        <v>0.84102564102564115</v>
      </c>
      <c r="H59" s="1">
        <f t="shared" si="5"/>
        <v>0.95470085470085486</v>
      </c>
    </row>
    <row r="60" spans="1:8" x14ac:dyDescent="0.25">
      <c r="A60" t="s">
        <v>127</v>
      </c>
      <c r="B60">
        <v>5365</v>
      </c>
      <c r="C60" s="1">
        <f t="shared" si="2"/>
        <v>1.1503006012024048</v>
      </c>
      <c r="D60">
        <v>34</v>
      </c>
      <c r="E60">
        <f t="shared" si="1"/>
        <v>18</v>
      </c>
      <c r="F60" s="1">
        <f t="shared" si="3"/>
        <v>1.125</v>
      </c>
      <c r="G60" s="1">
        <f t="shared" si="4"/>
        <v>0.89782051282051289</v>
      </c>
      <c r="H60" s="1">
        <f t="shared" si="5"/>
        <v>0.55192307692307696</v>
      </c>
    </row>
    <row r="61" spans="1:8" x14ac:dyDescent="0.25">
      <c r="A61" t="s">
        <v>128</v>
      </c>
      <c r="B61">
        <v>8310</v>
      </c>
      <c r="C61" s="1">
        <f t="shared" si="2"/>
        <v>0.54892823858341089</v>
      </c>
      <c r="D61">
        <v>42</v>
      </c>
      <c r="E61">
        <f t="shared" si="1"/>
        <v>8</v>
      </c>
      <c r="F61" s="1">
        <f t="shared" si="3"/>
        <v>0.23529411764705888</v>
      </c>
      <c r="G61" s="1">
        <f t="shared" si="4"/>
        <v>0.78739944695827058</v>
      </c>
      <c r="H61" s="1">
        <f t="shared" si="5"/>
        <v>0.53035444947209653</v>
      </c>
    </row>
    <row r="62" spans="1:8" x14ac:dyDescent="0.25">
      <c r="A62" t="s">
        <v>129</v>
      </c>
      <c r="B62">
        <v>11710</v>
      </c>
      <c r="C62" s="1">
        <f t="shared" si="2"/>
        <v>0.40914560770156427</v>
      </c>
      <c r="D62">
        <v>60</v>
      </c>
      <c r="E62">
        <f t="shared" si="1"/>
        <v>18</v>
      </c>
      <c r="F62" s="1">
        <f t="shared" si="3"/>
        <v>0.4285714285714286</v>
      </c>
      <c r="G62" s="1">
        <f t="shared" si="4"/>
        <v>0.73613830147443604</v>
      </c>
      <c r="H62" s="1">
        <f t="shared" si="5"/>
        <v>0.59628851540616246</v>
      </c>
    </row>
    <row r="63" spans="1:8" x14ac:dyDescent="0.25">
      <c r="A63" t="s">
        <v>130</v>
      </c>
      <c r="B63">
        <v>15800</v>
      </c>
      <c r="C63" s="1">
        <f t="shared" si="2"/>
        <v>0.34927412467976082</v>
      </c>
      <c r="D63">
        <v>117</v>
      </c>
      <c r="E63">
        <f t="shared" si="1"/>
        <v>57</v>
      </c>
      <c r="F63" s="1">
        <f t="shared" si="3"/>
        <v>0.95</v>
      </c>
      <c r="G63" s="1">
        <f t="shared" si="4"/>
        <v>0.80042401576015032</v>
      </c>
      <c r="H63" s="1">
        <f t="shared" si="5"/>
        <v>0.53795518207282911</v>
      </c>
    </row>
    <row r="64" spans="1:8" x14ac:dyDescent="0.25">
      <c r="A64" t="s">
        <v>131</v>
      </c>
      <c r="B64">
        <v>20884</v>
      </c>
      <c r="C64" s="1">
        <f t="shared" si="2"/>
        <v>0.3217721518987342</v>
      </c>
      <c r="D64">
        <v>158</v>
      </c>
      <c r="E64">
        <f t="shared" si="1"/>
        <v>41</v>
      </c>
      <c r="F64" s="1">
        <f t="shared" si="3"/>
        <v>0.35042735042735051</v>
      </c>
      <c r="G64" s="1">
        <f t="shared" si="4"/>
        <v>0.51715173248786706</v>
      </c>
      <c r="H64" s="1">
        <f t="shared" si="5"/>
        <v>0.57633292633292632</v>
      </c>
    </row>
    <row r="65" spans="1:8" x14ac:dyDescent="0.25">
      <c r="A65" t="s">
        <v>132</v>
      </c>
      <c r="B65">
        <v>25681</v>
      </c>
      <c r="C65" s="1">
        <f t="shared" si="2"/>
        <v>0.22969737598161277</v>
      </c>
      <c r="D65">
        <v>210</v>
      </c>
      <c r="E65">
        <f t="shared" si="1"/>
        <v>52</v>
      </c>
      <c r="F65" s="1">
        <f t="shared" si="3"/>
        <v>0.32911392405063289</v>
      </c>
      <c r="G65" s="1">
        <f t="shared" si="4"/>
        <v>0.52131086449510033</v>
      </c>
      <c r="H65" s="1">
        <f t="shared" si="5"/>
        <v>0.54318042482599449</v>
      </c>
    </row>
    <row r="66" spans="1:8" x14ac:dyDescent="0.25">
      <c r="A66" t="s">
        <v>133</v>
      </c>
      <c r="B66">
        <v>30841</v>
      </c>
      <c r="C66" s="1">
        <f t="shared" si="2"/>
        <v>0.20092675518866088</v>
      </c>
      <c r="D66">
        <v>285</v>
      </c>
      <c r="E66">
        <f t="shared" si="1"/>
        <v>75</v>
      </c>
      <c r="F66" s="1">
        <f t="shared" si="3"/>
        <v>0.35714285714285721</v>
      </c>
      <c r="G66" s="1">
        <f t="shared" si="4"/>
        <v>0.53936423969133263</v>
      </c>
      <c r="H66" s="1">
        <f t="shared" si="5"/>
        <v>0.34556137720694685</v>
      </c>
    </row>
    <row r="67" spans="1:8" x14ac:dyDescent="0.25">
      <c r="A67" t="s">
        <v>134</v>
      </c>
      <c r="B67">
        <v>37877</v>
      </c>
      <c r="C67" s="1">
        <f t="shared" si="2"/>
        <v>0.22813786842190598</v>
      </c>
      <c r="D67">
        <v>385</v>
      </c>
      <c r="E67">
        <f t="shared" si="1"/>
        <v>100</v>
      </c>
      <c r="F67" s="1">
        <f t="shared" si="3"/>
        <v>0.35087719298245612</v>
      </c>
      <c r="G67" s="1">
        <f t="shared" si="4"/>
        <v>0.42877526726025483</v>
      </c>
      <c r="H67" s="1">
        <f t="shared" si="5"/>
        <v>0.34571132472531541</v>
      </c>
    </row>
    <row r="68" spans="1:8" x14ac:dyDescent="0.25">
      <c r="A68" t="s">
        <v>135</v>
      </c>
      <c r="B68">
        <v>44876</v>
      </c>
      <c r="C68" s="1">
        <f t="shared" si="2"/>
        <v>0.18478232172558551</v>
      </c>
      <c r="D68">
        <v>527</v>
      </c>
      <c r="E68">
        <f t="shared" ref="E68:E99" si="6">D68 - D67</f>
        <v>142</v>
      </c>
      <c r="F68" s="1">
        <f t="shared" si="3"/>
        <v>0.36883116883116873</v>
      </c>
      <c r="G68" s="1">
        <f t="shared" si="4"/>
        <v>0.44785198885798483</v>
      </c>
      <c r="H68" s="1">
        <f t="shared" si="5"/>
        <v>0.35895040631882735</v>
      </c>
    </row>
    <row r="69" spans="1:8" x14ac:dyDescent="0.25">
      <c r="A69" t="s">
        <v>136</v>
      </c>
      <c r="B69">
        <v>52410</v>
      </c>
      <c r="C69" s="1">
        <f t="shared" si="2"/>
        <v>0.1678848382208753</v>
      </c>
      <c r="D69">
        <v>728</v>
      </c>
      <c r="E69">
        <f t="shared" si="6"/>
        <v>201</v>
      </c>
      <c r="F69" s="1">
        <f t="shared" si="3"/>
        <v>0.38140417457305498</v>
      </c>
      <c r="G69" s="1">
        <f t="shared" si="4"/>
        <v>0.44111380971536007</v>
      </c>
      <c r="H69" s="1">
        <f t="shared" si="5"/>
        <v>0.3670375121288933</v>
      </c>
    </row>
    <row r="70" spans="1:8" x14ac:dyDescent="0.25">
      <c r="A70" t="s">
        <v>137</v>
      </c>
      <c r="B70">
        <v>59648</v>
      </c>
      <c r="C70" s="1">
        <f t="shared" si="2"/>
        <v>0.1381034153787446</v>
      </c>
      <c r="D70">
        <v>965</v>
      </c>
      <c r="E70">
        <f t="shared" si="6"/>
        <v>237</v>
      </c>
      <c r="F70" s="1">
        <f t="shared" si="3"/>
        <v>0.3255494505494505</v>
      </c>
      <c r="G70" s="1">
        <f t="shared" si="4"/>
        <v>0.35190658836528155</v>
      </c>
      <c r="H70" s="1">
        <f t="shared" si="5"/>
        <v>0.35859493131789139</v>
      </c>
    </row>
    <row r="71" spans="1:8" x14ac:dyDescent="0.25">
      <c r="A71" t="s">
        <v>138</v>
      </c>
      <c r="B71">
        <v>66663</v>
      </c>
      <c r="C71" s="1">
        <f t="shared" si="2"/>
        <v>0.11760662553648071</v>
      </c>
      <c r="D71">
        <v>1218</v>
      </c>
      <c r="E71">
        <f t="shared" si="6"/>
        <v>253</v>
      </c>
      <c r="F71" s="1">
        <f t="shared" si="3"/>
        <v>0.26217616580310876</v>
      </c>
      <c r="G71" s="1">
        <f t="shared" si="4"/>
        <v>0.33929927627610418</v>
      </c>
      <c r="H71" s="1">
        <f t="shared" si="5"/>
        <v>0.32304326364187141</v>
      </c>
    </row>
    <row r="72" spans="1:8" x14ac:dyDescent="0.25">
      <c r="A72" t="s">
        <v>139</v>
      </c>
      <c r="B72">
        <v>75833</v>
      </c>
      <c r="C72" s="1">
        <f t="shared" si="2"/>
        <v>0.13755756566611166</v>
      </c>
      <c r="D72">
        <v>1550</v>
      </c>
      <c r="E72">
        <f t="shared" si="6"/>
        <v>332</v>
      </c>
      <c r="F72" s="1">
        <f t="shared" si="3"/>
        <v>0.27257799671592764</v>
      </c>
      <c r="G72" s="1">
        <f t="shared" si="4"/>
        <v>0.33122271522828911</v>
      </c>
      <c r="H72" s="1">
        <f t="shared" si="5"/>
        <v>0.28676787102282897</v>
      </c>
    </row>
    <row r="73" spans="1:8" x14ac:dyDescent="0.25">
      <c r="A73" t="s">
        <v>140</v>
      </c>
      <c r="B73">
        <v>83948</v>
      </c>
      <c r="C73" s="1">
        <f t="shared" si="2"/>
        <v>0.10701145939103029</v>
      </c>
      <c r="D73">
        <v>1941</v>
      </c>
      <c r="E73">
        <f t="shared" si="6"/>
        <v>391</v>
      </c>
      <c r="F73" s="1">
        <f t="shared" si="3"/>
        <v>0.25225806451612898</v>
      </c>
      <c r="G73" s="1">
        <f t="shared" si="4"/>
        <v>0.31623917342447083</v>
      </c>
      <c r="H73" s="1">
        <f t="shared" si="5"/>
        <v>0.26233740901172181</v>
      </c>
    </row>
    <row r="74" spans="1:8" x14ac:dyDescent="0.25">
      <c r="A74" t="s">
        <v>141</v>
      </c>
      <c r="B74">
        <v>92506</v>
      </c>
      <c r="C74" s="1">
        <f t="shared" si="2"/>
        <v>0.10194406060894834</v>
      </c>
      <c r="D74">
        <v>2373</v>
      </c>
      <c r="E74">
        <f t="shared" si="6"/>
        <v>432</v>
      </c>
      <c r="F74" s="1">
        <f t="shared" si="3"/>
        <v>0.22256568778979902</v>
      </c>
      <c r="G74" s="1">
        <f t="shared" si="4"/>
        <v>0.29790895839694836</v>
      </c>
      <c r="H74" s="1">
        <f t="shared" si="5"/>
        <v>0.24913391634061854</v>
      </c>
    </row>
    <row r="75" spans="1:8" x14ac:dyDescent="0.25">
      <c r="A75" t="s">
        <v>142</v>
      </c>
      <c r="B75">
        <v>102987</v>
      </c>
      <c r="C75" s="1">
        <f t="shared" si="2"/>
        <v>0.11330075886969504</v>
      </c>
      <c r="D75">
        <v>2935</v>
      </c>
      <c r="E75">
        <f t="shared" si="6"/>
        <v>562</v>
      </c>
      <c r="F75" s="1">
        <f t="shared" si="3"/>
        <v>0.23683101559207764</v>
      </c>
      <c r="G75" s="1">
        <f t="shared" si="4"/>
        <v>0.2790517936485068</v>
      </c>
      <c r="H75" s="1">
        <f t="shared" si="5"/>
        <v>0.23721825596600188</v>
      </c>
    </row>
    <row r="76" spans="1:8" x14ac:dyDescent="0.25">
      <c r="A76" t="s">
        <v>143</v>
      </c>
      <c r="B76">
        <v>113833</v>
      </c>
      <c r="C76" s="1">
        <f t="shared" si="2"/>
        <v>0.10531426296522861</v>
      </c>
      <c r="D76">
        <v>3565</v>
      </c>
      <c r="E76">
        <f t="shared" si="6"/>
        <v>630</v>
      </c>
      <c r="F76" s="1">
        <f t="shared" si="3"/>
        <v>0.21465076660988069</v>
      </c>
      <c r="G76" s="1">
        <f t="shared" si="4"/>
        <v>0.25522987822519616</v>
      </c>
      <c r="H76" s="1">
        <f t="shared" si="5"/>
        <v>0.22468248999725246</v>
      </c>
    </row>
    <row r="77" spans="1:8" x14ac:dyDescent="0.25">
      <c r="A77" t="s">
        <v>144</v>
      </c>
      <c r="B77">
        <v>123160</v>
      </c>
      <c r="C77" s="1">
        <f t="shared" si="2"/>
        <v>8.1935818260082671E-2</v>
      </c>
      <c r="D77">
        <v>4159</v>
      </c>
      <c r="E77">
        <f t="shared" si="6"/>
        <v>594</v>
      </c>
      <c r="F77" s="1">
        <f t="shared" si="3"/>
        <v>0.16661991584852731</v>
      </c>
      <c r="G77" s="1">
        <f t="shared" si="4"/>
        <v>0.23252565898220715</v>
      </c>
      <c r="H77" s="1">
        <f t="shared" si="5"/>
        <v>0.20603389935016189</v>
      </c>
    </row>
    <row r="78" spans="1:8" x14ac:dyDescent="0.25">
      <c r="A78" t="s">
        <v>145</v>
      </c>
      <c r="B78">
        <v>131815</v>
      </c>
      <c r="C78" s="1">
        <f t="shared" si="2"/>
        <v>7.0274439753166718E-2</v>
      </c>
      <c r="D78">
        <v>4698</v>
      </c>
      <c r="E78">
        <f t="shared" si="6"/>
        <v>539</v>
      </c>
      <c r="F78" s="1">
        <f t="shared" si="3"/>
        <v>0.12959846116855012</v>
      </c>
      <c r="G78" s="1">
        <f t="shared" si="4"/>
        <v>0.21358598689155592</v>
      </c>
      <c r="H78" s="1">
        <f t="shared" si="5"/>
        <v>0.17028971454231936</v>
      </c>
    </row>
    <row r="79" spans="1:8" x14ac:dyDescent="0.25">
      <c r="A79" t="s">
        <v>146</v>
      </c>
      <c r="B79">
        <v>139875</v>
      </c>
      <c r="C79" s="1">
        <f t="shared" si="2"/>
        <v>6.1146303531464552E-2</v>
      </c>
      <c r="D79">
        <v>5489</v>
      </c>
      <c r="E79">
        <f t="shared" si="6"/>
        <v>791</v>
      </c>
      <c r="F79" s="1">
        <f t="shared" si="3"/>
        <v>0.16836951894423158</v>
      </c>
      <c r="G79" s="1">
        <f t="shared" si="4"/>
        <v>0.19869906149559932</v>
      </c>
      <c r="H79" s="1">
        <f t="shared" si="5"/>
        <v>0.15486263198710301</v>
      </c>
    </row>
    <row r="80" spans="1:8" x14ac:dyDescent="0.25">
      <c r="A80" t="s">
        <v>147</v>
      </c>
      <c r="B80">
        <v>151061</v>
      </c>
      <c r="C80" s="1">
        <f t="shared" si="2"/>
        <v>7.9971403038427091E-2</v>
      </c>
      <c r="D80">
        <v>6268</v>
      </c>
      <c r="E80">
        <f t="shared" si="6"/>
        <v>779</v>
      </c>
      <c r="F80" s="1">
        <f t="shared" si="3"/>
        <v>0.14192020404445249</v>
      </c>
      <c r="G80" s="1">
        <f t="shared" si="4"/>
        <v>0.18293650999964556</v>
      </c>
      <c r="H80" s="1">
        <f t="shared" si="5"/>
        <v>0.14662939471907807</v>
      </c>
    </row>
    <row r="81" spans="1:8" x14ac:dyDescent="0.25">
      <c r="A81" t="s">
        <v>148</v>
      </c>
      <c r="B81">
        <v>161779</v>
      </c>
      <c r="C81" s="1">
        <f t="shared" si="2"/>
        <v>7.0951469935986111E-2</v>
      </c>
      <c r="D81">
        <v>7067</v>
      </c>
      <c r="E81">
        <f t="shared" si="6"/>
        <v>799</v>
      </c>
      <c r="F81" s="1">
        <f t="shared" si="3"/>
        <v>0.12747287811104013</v>
      </c>
      <c r="G81" s="1">
        <f t="shared" si="4"/>
        <v>0.16935182290268</v>
      </c>
      <c r="H81" s="1">
        <f t="shared" si="5"/>
        <v>0.14592086703324139</v>
      </c>
    </row>
    <row r="82" spans="1:8" x14ac:dyDescent="0.25">
      <c r="A82" t="s">
        <v>149</v>
      </c>
      <c r="B82">
        <v>172348</v>
      </c>
      <c r="C82" s="1">
        <f t="shared" si="2"/>
        <v>6.5329863579327352E-2</v>
      </c>
      <c r="D82">
        <v>7867</v>
      </c>
      <c r="E82">
        <f t="shared" si="6"/>
        <v>800</v>
      </c>
      <c r="F82" s="1">
        <f t="shared" si="3"/>
        <v>0.11320220744304521</v>
      </c>
      <c r="G82" s="1">
        <f t="shared" si="4"/>
        <v>0.15169056459567537</v>
      </c>
      <c r="H82" s="1">
        <f t="shared" si="5"/>
        <v>0.12753176319951262</v>
      </c>
    </row>
    <row r="83" spans="1:8" x14ac:dyDescent="0.25">
      <c r="A83" t="s">
        <v>150</v>
      </c>
      <c r="B83">
        <v>181026</v>
      </c>
      <c r="C83" s="1">
        <f t="shared" si="2"/>
        <v>5.035161417596945E-2</v>
      </c>
      <c r="D83">
        <v>8627</v>
      </c>
      <c r="E83">
        <f t="shared" si="6"/>
        <v>760</v>
      </c>
      <c r="F83" s="1">
        <f t="shared" si="3"/>
        <v>9.660607601372817E-2</v>
      </c>
      <c r="G83" s="1">
        <f t="shared" si="4"/>
        <v>0.13482703736765358</v>
      </c>
      <c r="H83" s="1">
        <f t="shared" si="5"/>
        <v>0.11242705385593783</v>
      </c>
    </row>
    <row r="84" spans="1:8" x14ac:dyDescent="0.25">
      <c r="A84" t="s">
        <v>151</v>
      </c>
      <c r="B84">
        <v>189033</v>
      </c>
      <c r="C84" s="1">
        <f t="shared" si="2"/>
        <v>4.4231215405521773E-2</v>
      </c>
      <c r="D84">
        <v>9385</v>
      </c>
      <c r="E84">
        <f t="shared" si="6"/>
        <v>758</v>
      </c>
      <c r="F84" s="1">
        <f t="shared" si="3"/>
        <v>8.7863683783470536E-2</v>
      </c>
      <c r="G84" s="1">
        <f t="shared" si="4"/>
        <v>0.12357614707264546</v>
      </c>
      <c r="H84" s="1">
        <f t="shared" si="5"/>
        <v>9.9223989080081301E-2</v>
      </c>
    </row>
    <row r="85" spans="1:8" x14ac:dyDescent="0.25">
      <c r="A85" t="s">
        <v>152</v>
      </c>
      <c r="B85">
        <v>195749</v>
      </c>
      <c r="C85" s="1">
        <f t="shared" si="2"/>
        <v>3.5528188199943855E-2</v>
      </c>
      <c r="D85">
        <v>10058</v>
      </c>
      <c r="E85">
        <f t="shared" si="6"/>
        <v>673</v>
      </c>
      <c r="F85" s="1">
        <f t="shared" si="3"/>
        <v>7.1710175812466748E-2</v>
      </c>
      <c r="G85" s="1">
        <f t="shared" si="4"/>
        <v>0.11530639202177641</v>
      </c>
      <c r="H85" s="1">
        <f t="shared" si="5"/>
        <v>8.539331186988848E-2</v>
      </c>
    </row>
    <row r="86" spans="1:8" x14ac:dyDescent="0.25">
      <c r="A86" t="s">
        <v>153</v>
      </c>
      <c r="B86">
        <v>203020</v>
      </c>
      <c r="C86" s="1">
        <f t="shared" si="2"/>
        <v>3.7144506485345952E-2</v>
      </c>
      <c r="D86">
        <v>10842</v>
      </c>
      <c r="E86">
        <f t="shared" si="6"/>
        <v>784</v>
      </c>
      <c r="F86" s="1">
        <f t="shared" si="3"/>
        <v>7.7947902167428973E-2</v>
      </c>
      <c r="G86" s="1">
        <f t="shared" si="4"/>
        <v>0.1023890181965189</v>
      </c>
      <c r="H86" s="1">
        <f t="shared" si="5"/>
        <v>7.9173920587788757E-2</v>
      </c>
    </row>
    <row r="87" spans="1:8" x14ac:dyDescent="0.25">
      <c r="A87" t="s">
        <v>154</v>
      </c>
      <c r="B87">
        <v>214454</v>
      </c>
      <c r="C87" s="1">
        <f t="shared" si="2"/>
        <v>5.6319574426164865E-2</v>
      </c>
      <c r="D87">
        <v>11617</v>
      </c>
      <c r="E87">
        <f t="shared" si="6"/>
        <v>775</v>
      </c>
      <c r="F87" s="1">
        <f t="shared" si="3"/>
        <v>7.1481276517247672E-2</v>
      </c>
      <c r="G87" s="1">
        <f t="shared" si="4"/>
        <v>9.2326314264061057E-2</v>
      </c>
      <c r="H87" s="1">
        <f t="shared" si="5"/>
        <v>7.3713118165714464E-2</v>
      </c>
    </row>
    <row r="88" spans="1:8" x14ac:dyDescent="0.25">
      <c r="A88" t="s">
        <v>155</v>
      </c>
      <c r="B88">
        <v>223691</v>
      </c>
      <c r="C88" s="1">
        <f t="shared" si="2"/>
        <v>4.3072173986029583E-2</v>
      </c>
      <c r="D88">
        <v>14832</v>
      </c>
      <c r="E88">
        <f t="shared" si="6"/>
        <v>3215</v>
      </c>
      <c r="F88" s="1">
        <f t="shared" si="3"/>
        <v>0.27674959111646724</v>
      </c>
      <c r="G88" s="1">
        <f t="shared" si="4"/>
        <v>0.11365155897912207</v>
      </c>
      <c r="H88" s="1">
        <f t="shared" si="5"/>
        <v>0.14205958993371462</v>
      </c>
    </row>
    <row r="89" spans="1:8" x14ac:dyDescent="0.25">
      <c r="A89" t="s">
        <v>156</v>
      </c>
      <c r="B89">
        <v>230597</v>
      </c>
      <c r="C89" s="1">
        <f t="shared" si="2"/>
        <v>3.0872945268249463E-2</v>
      </c>
      <c r="D89">
        <v>17131</v>
      </c>
      <c r="E89">
        <f t="shared" si="6"/>
        <v>2299</v>
      </c>
      <c r="F89" s="1">
        <f t="shared" si="3"/>
        <v>0.15500269687162893</v>
      </c>
      <c r="G89" s="1">
        <f t="shared" si="4"/>
        <v>0.11962305746891976</v>
      </c>
      <c r="H89" s="1">
        <f t="shared" si="5"/>
        <v>0.16774452150178129</v>
      </c>
    </row>
    <row r="90" spans="1:8" x14ac:dyDescent="0.25">
      <c r="A90" t="s">
        <v>157</v>
      </c>
      <c r="B90">
        <v>241712</v>
      </c>
      <c r="C90" s="1">
        <f t="shared" si="2"/>
        <v>4.8200973993590468E-2</v>
      </c>
      <c r="D90">
        <v>17671</v>
      </c>
      <c r="E90">
        <f t="shared" si="6"/>
        <v>540</v>
      </c>
      <c r="F90" s="1">
        <f t="shared" si="3"/>
        <v>3.152180258011783E-2</v>
      </c>
      <c r="G90" s="1">
        <f t="shared" si="4"/>
        <v>0.11032530412126114</v>
      </c>
      <c r="H90" s="1">
        <f t="shared" si="5"/>
        <v>0.15442469685607133</v>
      </c>
    </row>
    <row r="91" spans="1:8" x14ac:dyDescent="0.25">
      <c r="A91" t="s">
        <v>158</v>
      </c>
      <c r="B91">
        <v>247815</v>
      </c>
      <c r="C91" s="1">
        <f t="shared" si="2"/>
        <v>2.5249056728668728E-2</v>
      </c>
      <c r="D91">
        <v>18298</v>
      </c>
      <c r="E91">
        <f t="shared" si="6"/>
        <v>627</v>
      </c>
      <c r="F91" s="1">
        <f t="shared" si="3"/>
        <v>3.5481862939279019E-2</v>
      </c>
      <c r="G91" s="1">
        <f t="shared" si="4"/>
        <v>0.1028421868578052</v>
      </c>
      <c r="H91" s="1">
        <f t="shared" si="5"/>
        <v>7.4002120797008589E-2</v>
      </c>
    </row>
    <row r="92" spans="1:8" x14ac:dyDescent="0.25">
      <c r="A92" t="s">
        <v>159</v>
      </c>
      <c r="B92">
        <v>253060</v>
      </c>
      <c r="C92" s="1">
        <f t="shared" si="2"/>
        <v>2.1164981942174643E-2</v>
      </c>
      <c r="D92">
        <v>18611</v>
      </c>
      <c r="E92">
        <f t="shared" si="6"/>
        <v>313</v>
      </c>
      <c r="F92" s="1">
        <f t="shared" si="3"/>
        <v>1.7105694611432964E-2</v>
      </c>
      <c r="G92" s="1">
        <f t="shared" si="4"/>
        <v>9.5041546686228953E-2</v>
      </c>
      <c r="H92" s="1">
        <f t="shared" si="5"/>
        <v>2.8036453376943271E-2</v>
      </c>
    </row>
    <row r="93" spans="1:8" x14ac:dyDescent="0.25">
      <c r="A93" t="s">
        <v>160</v>
      </c>
      <c r="B93">
        <v>258361</v>
      </c>
      <c r="C93" s="1">
        <f t="shared" si="2"/>
        <v>2.0947601359361467E-2</v>
      </c>
      <c r="D93">
        <v>19104</v>
      </c>
      <c r="E93">
        <f t="shared" si="6"/>
        <v>493</v>
      </c>
      <c r="F93" s="1">
        <f t="shared" si="3"/>
        <v>2.6489710386330634E-2</v>
      </c>
      <c r="G93" s="1">
        <f t="shared" si="4"/>
        <v>8.7690376431786329E-2</v>
      </c>
      <c r="H93" s="1">
        <f t="shared" si="5"/>
        <v>2.6359089312347539E-2</v>
      </c>
    </row>
    <row r="95" spans="1:8" x14ac:dyDescent="0.25">
      <c r="A95" t="s">
        <v>161</v>
      </c>
      <c r="C95" s="1">
        <f>AVERAGE(C87:C93)</f>
        <v>3.5118186814891317E-2</v>
      </c>
      <c r="F95" s="1">
        <f>AVERAGE(F87:F93)</f>
        <v>8.7690376431786329E-2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20779.236951352839</v>
      </c>
      <c r="E98" s="1">
        <v>8.7677973199330017E-2</v>
      </c>
    </row>
    <row r="99" spans="1:5" x14ac:dyDescent="0.25">
      <c r="A99" t="s">
        <v>4</v>
      </c>
      <c r="D99" s="2">
        <v>22601.376061582261</v>
      </c>
      <c r="E99" s="1">
        <v>0.18305067001675049</v>
      </c>
    </row>
    <row r="100" spans="1:5" x14ac:dyDescent="0.25">
      <c r="A100" t="s">
        <v>5</v>
      </c>
      <c r="D100" s="2">
        <v>24583.299236298772</v>
      </c>
      <c r="E100" s="1">
        <v>0.28679857621440541</v>
      </c>
    </row>
    <row r="101" spans="1:5" x14ac:dyDescent="0.25">
      <c r="A101" t="s">
        <v>6</v>
      </c>
      <c r="D101" s="2">
        <v>26739.018000265049</v>
      </c>
      <c r="E101" s="1">
        <v>0.39965452261306522</v>
      </c>
    </row>
    <row r="102" spans="1:5" x14ac:dyDescent="0.25">
      <c r="A102" t="s">
        <v>7</v>
      </c>
      <c r="D102" s="2">
        <v>29083.7725541246</v>
      </c>
      <c r="E102" s="1">
        <v>0.52235134003350092</v>
      </c>
    </row>
    <row r="103" spans="1:5" x14ac:dyDescent="0.25">
      <c r="A103" t="s">
        <v>8</v>
      </c>
      <c r="D103" s="2">
        <v>31634.13951745224</v>
      </c>
      <c r="E103" s="1">
        <v>0.65588358458961471</v>
      </c>
    </row>
    <row r="104" spans="1:5" x14ac:dyDescent="0.25">
      <c r="A104" t="s">
        <v>9</v>
      </c>
      <c r="D104" s="2">
        <v>34408.149119833273</v>
      </c>
      <c r="E104" s="1">
        <v>0.80108877721943039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10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197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7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7</v>
      </c>
      <c r="C52" s="1">
        <f t="shared" ref="C52:C93" si="2">(B52/B51) - 1</f>
        <v>0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15</v>
      </c>
      <c r="C53" s="1">
        <f t="shared" si="2"/>
        <v>1.1428571428571428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17</v>
      </c>
      <c r="C54" s="1">
        <f t="shared" si="2"/>
        <v>0.1333333333333333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24</v>
      </c>
      <c r="C55" s="1">
        <f t="shared" si="2"/>
        <v>0.41176470588235303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33</v>
      </c>
      <c r="C56" s="1">
        <f t="shared" si="2"/>
        <v>0.375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38</v>
      </c>
      <c r="C57" s="1">
        <f t="shared" si="2"/>
        <v>0.1515151515151516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64</v>
      </c>
      <c r="C58" s="1">
        <f t="shared" si="2"/>
        <v>0.68421052631578938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70</v>
      </c>
      <c r="C59" s="1">
        <f t="shared" si="2"/>
        <v>9.375E-2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123</v>
      </c>
      <c r="C60" s="1">
        <f t="shared" si="2"/>
        <v>0.75714285714285712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172</v>
      </c>
      <c r="C61" s="1">
        <f t="shared" si="2"/>
        <v>0.39837398373983746</v>
      </c>
      <c r="D61">
        <v>0</v>
      </c>
      <c r="E61">
        <f t="shared" si="1"/>
        <v>0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253</v>
      </c>
      <c r="C62" s="1">
        <f t="shared" si="2"/>
        <v>0.47093023255813948</v>
      </c>
      <c r="D62">
        <v>0</v>
      </c>
      <c r="E62">
        <f t="shared" si="1"/>
        <v>0</v>
      </c>
      <c r="F62" t="s">
        <v>70</v>
      </c>
      <c r="G62" s="1">
        <v>0</v>
      </c>
      <c r="H62" s="1">
        <v>0</v>
      </c>
    </row>
    <row r="63" spans="1:8" x14ac:dyDescent="0.25">
      <c r="A63" t="s">
        <v>130</v>
      </c>
      <c r="B63">
        <v>305</v>
      </c>
      <c r="C63" s="1">
        <f t="shared" si="2"/>
        <v>0.20553359683794459</v>
      </c>
      <c r="D63">
        <v>0</v>
      </c>
      <c r="E63">
        <f t="shared" si="1"/>
        <v>0</v>
      </c>
      <c r="F63" t="s">
        <v>70</v>
      </c>
      <c r="G63" s="1">
        <v>0</v>
      </c>
      <c r="H63" s="1">
        <v>0</v>
      </c>
    </row>
    <row r="64" spans="1:8" x14ac:dyDescent="0.25">
      <c r="A64" t="s">
        <v>131</v>
      </c>
      <c r="B64">
        <v>353</v>
      </c>
      <c r="C64" s="1">
        <f t="shared" si="2"/>
        <v>0.15737704918032791</v>
      </c>
      <c r="D64">
        <v>0</v>
      </c>
      <c r="E64">
        <f t="shared" si="1"/>
        <v>0</v>
      </c>
      <c r="F64" t="s">
        <v>70</v>
      </c>
      <c r="G64" s="1">
        <v>0</v>
      </c>
      <c r="H64" s="1">
        <v>0</v>
      </c>
    </row>
    <row r="65" spans="1:8" x14ac:dyDescent="0.25">
      <c r="A65" t="s">
        <v>132</v>
      </c>
      <c r="B65">
        <v>495</v>
      </c>
      <c r="C65" s="1">
        <f t="shared" si="2"/>
        <v>0.40226628895184136</v>
      </c>
      <c r="D65">
        <v>0</v>
      </c>
      <c r="E65">
        <f t="shared" si="1"/>
        <v>0</v>
      </c>
      <c r="F65" t="s">
        <v>70</v>
      </c>
      <c r="G65" s="1">
        <v>0</v>
      </c>
      <c r="H65" s="1">
        <v>0</v>
      </c>
    </row>
    <row r="66" spans="1:8" x14ac:dyDescent="0.25">
      <c r="A66" t="s">
        <v>133</v>
      </c>
      <c r="B66">
        <v>590</v>
      </c>
      <c r="C66" s="1">
        <f t="shared" si="2"/>
        <v>0.19191919191919182</v>
      </c>
      <c r="D66">
        <v>2</v>
      </c>
      <c r="E66">
        <f t="shared" si="1"/>
        <v>2</v>
      </c>
      <c r="F66" t="s">
        <v>70</v>
      </c>
      <c r="G66" s="1">
        <v>0</v>
      </c>
      <c r="H66" s="1">
        <v>0</v>
      </c>
    </row>
    <row r="67" spans="1:8" x14ac:dyDescent="0.25">
      <c r="A67" t="s">
        <v>134</v>
      </c>
      <c r="B67">
        <v>738</v>
      </c>
      <c r="C67" s="1">
        <f t="shared" si="2"/>
        <v>0.25084745762711869</v>
      </c>
      <c r="D67">
        <v>3</v>
      </c>
      <c r="E67">
        <f t="shared" si="1"/>
        <v>1</v>
      </c>
      <c r="F67" s="1">
        <f t="shared" ref="F67:F93" si="3">(D67/D66) - 1</f>
        <v>0.5</v>
      </c>
      <c r="G67" s="1">
        <f t="shared" ref="G67:G93" si="4">AVERAGE(F61:F67)</f>
        <v>0.5</v>
      </c>
      <c r="H67" s="1">
        <f t="shared" ref="H67:H93" si="5">AVERAGE(F65:F67)</f>
        <v>0.5</v>
      </c>
    </row>
    <row r="68" spans="1:8" x14ac:dyDescent="0.25">
      <c r="A68" t="s">
        <v>135</v>
      </c>
      <c r="B68">
        <v>887</v>
      </c>
      <c r="C68" s="1">
        <f t="shared" si="2"/>
        <v>0.20189701897018963</v>
      </c>
      <c r="D68">
        <v>4</v>
      </c>
      <c r="E68">
        <f t="shared" ref="E68:E99" si="6">D68 - D67</f>
        <v>1</v>
      </c>
      <c r="F68" s="1">
        <f t="shared" si="3"/>
        <v>0.33333333333333326</v>
      </c>
      <c r="G68" s="1">
        <f t="shared" si="4"/>
        <v>0.41666666666666663</v>
      </c>
      <c r="H68" s="1">
        <f t="shared" si="5"/>
        <v>0.41666666666666663</v>
      </c>
    </row>
    <row r="69" spans="1:8" x14ac:dyDescent="0.25">
      <c r="A69" t="s">
        <v>136</v>
      </c>
      <c r="B69">
        <v>1020</v>
      </c>
      <c r="C69" s="1">
        <f t="shared" si="2"/>
        <v>0.1499436302142052</v>
      </c>
      <c r="D69">
        <v>5</v>
      </c>
      <c r="E69">
        <f t="shared" si="6"/>
        <v>1</v>
      </c>
      <c r="F69" s="1">
        <f t="shared" si="3"/>
        <v>0.25</v>
      </c>
      <c r="G69" s="1">
        <f t="shared" si="4"/>
        <v>0.3611111111111111</v>
      </c>
      <c r="H69" s="1">
        <f t="shared" si="5"/>
        <v>0.3611111111111111</v>
      </c>
    </row>
    <row r="70" spans="1:8" x14ac:dyDescent="0.25">
      <c r="A70" t="s">
        <v>137</v>
      </c>
      <c r="B70">
        <v>1191</v>
      </c>
      <c r="C70" s="1">
        <f t="shared" si="2"/>
        <v>0.16764705882352948</v>
      </c>
      <c r="D70">
        <v>7</v>
      </c>
      <c r="E70">
        <f t="shared" si="6"/>
        <v>2</v>
      </c>
      <c r="F70" s="1">
        <f t="shared" si="3"/>
        <v>0.39999999999999991</v>
      </c>
      <c r="G70" s="1">
        <f t="shared" si="4"/>
        <v>0.37083333333333329</v>
      </c>
      <c r="H70" s="1">
        <f t="shared" si="5"/>
        <v>0.32777777777777772</v>
      </c>
    </row>
    <row r="71" spans="1:8" x14ac:dyDescent="0.25">
      <c r="A71" t="s">
        <v>138</v>
      </c>
      <c r="B71">
        <v>1313</v>
      </c>
      <c r="C71" s="1">
        <f t="shared" si="2"/>
        <v>0.10243492863140213</v>
      </c>
      <c r="D71">
        <v>7</v>
      </c>
      <c r="E71">
        <f t="shared" si="6"/>
        <v>0</v>
      </c>
      <c r="F71" s="1">
        <f t="shared" si="3"/>
        <v>0</v>
      </c>
      <c r="G71" s="1">
        <f t="shared" si="4"/>
        <v>0.29666666666666663</v>
      </c>
      <c r="H71" s="1">
        <f t="shared" si="5"/>
        <v>0.21666666666666665</v>
      </c>
    </row>
    <row r="72" spans="1:8" x14ac:dyDescent="0.25">
      <c r="A72" t="s">
        <v>139</v>
      </c>
      <c r="B72">
        <v>1535</v>
      </c>
      <c r="C72" s="1">
        <f t="shared" si="2"/>
        <v>0.16907844630616897</v>
      </c>
      <c r="D72">
        <v>12</v>
      </c>
      <c r="E72">
        <f t="shared" si="6"/>
        <v>5</v>
      </c>
      <c r="F72" s="1">
        <f t="shared" si="3"/>
        <v>0.71428571428571419</v>
      </c>
      <c r="G72" s="1">
        <f t="shared" si="4"/>
        <v>0.36626984126984125</v>
      </c>
      <c r="H72" s="1">
        <f t="shared" si="5"/>
        <v>0.37142857142857139</v>
      </c>
    </row>
    <row r="73" spans="1:8" x14ac:dyDescent="0.25">
      <c r="A73" t="s">
        <v>140</v>
      </c>
      <c r="B73">
        <v>1675</v>
      </c>
      <c r="C73" s="1">
        <f t="shared" si="2"/>
        <v>9.1205211726384405E-2</v>
      </c>
      <c r="D73">
        <v>14</v>
      </c>
      <c r="E73">
        <f t="shared" si="6"/>
        <v>2</v>
      </c>
      <c r="F73" s="1">
        <f t="shared" si="3"/>
        <v>0.16666666666666674</v>
      </c>
      <c r="G73" s="1">
        <f t="shared" si="4"/>
        <v>0.33775510204081627</v>
      </c>
      <c r="H73" s="1">
        <f t="shared" si="5"/>
        <v>0.29365079365079366</v>
      </c>
    </row>
    <row r="74" spans="1:8" x14ac:dyDescent="0.25">
      <c r="A74" t="s">
        <v>141</v>
      </c>
      <c r="B74">
        <v>1977</v>
      </c>
      <c r="C74" s="1">
        <f t="shared" si="2"/>
        <v>0.18029850746268661</v>
      </c>
      <c r="D74">
        <v>21</v>
      </c>
      <c r="E74">
        <f t="shared" si="6"/>
        <v>7</v>
      </c>
      <c r="F74" s="1">
        <f t="shared" si="3"/>
        <v>0.5</v>
      </c>
      <c r="G74" s="1">
        <f t="shared" si="4"/>
        <v>0.33775510204081627</v>
      </c>
      <c r="H74" s="1">
        <f t="shared" si="5"/>
        <v>0.46031746031746029</v>
      </c>
    </row>
    <row r="75" spans="1:8" x14ac:dyDescent="0.25">
      <c r="A75" t="s">
        <v>142</v>
      </c>
      <c r="B75">
        <v>2251</v>
      </c>
      <c r="C75" s="1">
        <f t="shared" si="2"/>
        <v>0.13859382903388973</v>
      </c>
      <c r="D75">
        <v>27</v>
      </c>
      <c r="E75">
        <f t="shared" si="6"/>
        <v>6</v>
      </c>
      <c r="F75" s="1">
        <f t="shared" si="3"/>
        <v>0.28571428571428581</v>
      </c>
      <c r="G75" s="1">
        <f t="shared" si="4"/>
        <v>0.33095238095238094</v>
      </c>
      <c r="H75" s="1">
        <f t="shared" si="5"/>
        <v>0.3174603174603175</v>
      </c>
    </row>
    <row r="76" spans="1:8" x14ac:dyDescent="0.25">
      <c r="A76" t="s">
        <v>143</v>
      </c>
      <c r="B76">
        <v>2486</v>
      </c>
      <c r="C76" s="1">
        <f t="shared" si="2"/>
        <v>0.10439804531319408</v>
      </c>
      <c r="D76">
        <v>34</v>
      </c>
      <c r="E76">
        <f t="shared" si="6"/>
        <v>7</v>
      </c>
      <c r="F76" s="1">
        <f t="shared" si="3"/>
        <v>0.2592592592592593</v>
      </c>
      <c r="G76" s="1">
        <f t="shared" si="4"/>
        <v>0.33227513227513228</v>
      </c>
      <c r="H76" s="1">
        <f t="shared" si="5"/>
        <v>0.34832451499118172</v>
      </c>
    </row>
    <row r="77" spans="1:8" x14ac:dyDescent="0.25">
      <c r="A77" t="s">
        <v>144</v>
      </c>
      <c r="B77">
        <v>2649</v>
      </c>
      <c r="C77" s="1">
        <f t="shared" si="2"/>
        <v>6.5567176186645204E-2</v>
      </c>
      <c r="D77">
        <v>38</v>
      </c>
      <c r="E77">
        <f t="shared" si="6"/>
        <v>4</v>
      </c>
      <c r="F77" s="1">
        <f t="shared" si="3"/>
        <v>0.11764705882352944</v>
      </c>
      <c r="G77" s="1">
        <f t="shared" si="4"/>
        <v>0.2919389978213508</v>
      </c>
      <c r="H77" s="1">
        <f t="shared" si="5"/>
        <v>0.22087353459902484</v>
      </c>
    </row>
    <row r="78" spans="1:8" x14ac:dyDescent="0.25">
      <c r="A78" t="s">
        <v>145</v>
      </c>
      <c r="B78">
        <v>2962</v>
      </c>
      <c r="C78" s="1">
        <f t="shared" si="2"/>
        <v>0.11815779539448856</v>
      </c>
      <c r="D78">
        <v>45</v>
      </c>
      <c r="E78">
        <f t="shared" si="6"/>
        <v>7</v>
      </c>
      <c r="F78" s="1">
        <f t="shared" si="3"/>
        <v>0.18421052631578938</v>
      </c>
      <c r="G78" s="1">
        <f t="shared" si="4"/>
        <v>0.31825478729503498</v>
      </c>
      <c r="H78" s="1">
        <f t="shared" si="5"/>
        <v>0.18703894813285937</v>
      </c>
    </row>
    <row r="79" spans="1:8" x14ac:dyDescent="0.25">
      <c r="A79" t="s">
        <v>146</v>
      </c>
      <c r="B79">
        <v>3299</v>
      </c>
      <c r="C79" s="1">
        <f t="shared" si="2"/>
        <v>0.11377447670492913</v>
      </c>
      <c r="D79">
        <v>53</v>
      </c>
      <c r="E79">
        <f t="shared" si="6"/>
        <v>8</v>
      </c>
      <c r="F79" s="1">
        <f t="shared" si="3"/>
        <v>0.17777777777777781</v>
      </c>
      <c r="G79" s="1">
        <f t="shared" si="4"/>
        <v>0.24161079636532978</v>
      </c>
      <c r="H79" s="1">
        <f t="shared" si="5"/>
        <v>0.15987845430569889</v>
      </c>
    </row>
    <row r="80" spans="1:8" x14ac:dyDescent="0.25">
      <c r="A80" t="s">
        <v>147</v>
      </c>
      <c r="B80">
        <v>3499</v>
      </c>
      <c r="C80" s="1">
        <f t="shared" si="2"/>
        <v>6.0624431645953214E-2</v>
      </c>
      <c r="D80">
        <v>66</v>
      </c>
      <c r="E80">
        <f t="shared" si="6"/>
        <v>13</v>
      </c>
      <c r="F80" s="1">
        <f t="shared" si="3"/>
        <v>0.24528301886792447</v>
      </c>
      <c r="G80" s="1">
        <f t="shared" si="4"/>
        <v>0.25284170382265231</v>
      </c>
      <c r="H80" s="1">
        <f t="shared" si="5"/>
        <v>0.20242377432049721</v>
      </c>
    </row>
    <row r="81" spans="1:8" x14ac:dyDescent="0.25">
      <c r="A81" t="s">
        <v>148</v>
      </c>
      <c r="B81">
        <v>3736</v>
      </c>
      <c r="C81" s="1">
        <f t="shared" si="2"/>
        <v>6.7733638182337907E-2</v>
      </c>
      <c r="D81">
        <v>76</v>
      </c>
      <c r="E81">
        <f t="shared" si="6"/>
        <v>10</v>
      </c>
      <c r="F81" s="1">
        <f t="shared" si="3"/>
        <v>0.1515151515151516</v>
      </c>
      <c r="G81" s="1">
        <f t="shared" si="4"/>
        <v>0.20305815403910255</v>
      </c>
      <c r="H81" s="1">
        <f t="shared" si="5"/>
        <v>0.19152531605361797</v>
      </c>
    </row>
    <row r="82" spans="1:8" x14ac:dyDescent="0.25">
      <c r="A82" t="s">
        <v>149</v>
      </c>
      <c r="B82">
        <v>3965</v>
      </c>
      <c r="C82" s="1">
        <f t="shared" si="2"/>
        <v>6.1295503211991509E-2</v>
      </c>
      <c r="D82">
        <v>83</v>
      </c>
      <c r="E82">
        <f t="shared" si="6"/>
        <v>7</v>
      </c>
      <c r="F82" s="1">
        <f t="shared" si="3"/>
        <v>9.210526315789469E-2</v>
      </c>
      <c r="G82" s="1">
        <f t="shared" si="4"/>
        <v>0.17539972224533237</v>
      </c>
      <c r="H82" s="1">
        <f t="shared" si="5"/>
        <v>0.16296781118032358</v>
      </c>
    </row>
    <row r="83" spans="1:8" x14ac:dyDescent="0.25">
      <c r="A83" t="s">
        <v>150</v>
      </c>
      <c r="B83">
        <v>4354</v>
      </c>
      <c r="C83" s="1">
        <f t="shared" si="2"/>
        <v>9.8108448928120984E-2</v>
      </c>
      <c r="D83">
        <v>89</v>
      </c>
      <c r="E83">
        <f t="shared" si="6"/>
        <v>6</v>
      </c>
      <c r="F83" s="1">
        <f t="shared" si="3"/>
        <v>7.2289156626506035E-2</v>
      </c>
      <c r="G83" s="1">
        <f t="shared" si="4"/>
        <v>0.14868970758351049</v>
      </c>
      <c r="H83" s="1">
        <f t="shared" si="5"/>
        <v>0.1053031904331841</v>
      </c>
    </row>
    <row r="84" spans="1:8" x14ac:dyDescent="0.25">
      <c r="A84" t="s">
        <v>151</v>
      </c>
      <c r="B84">
        <v>4570</v>
      </c>
      <c r="C84" s="1">
        <f t="shared" si="2"/>
        <v>4.9609554432705538E-2</v>
      </c>
      <c r="D84">
        <v>89</v>
      </c>
      <c r="E84">
        <f t="shared" si="6"/>
        <v>0</v>
      </c>
      <c r="F84" s="1">
        <f t="shared" si="3"/>
        <v>0</v>
      </c>
      <c r="G84" s="1">
        <f t="shared" si="4"/>
        <v>0.13188298489443487</v>
      </c>
      <c r="H84" s="1">
        <f t="shared" si="5"/>
        <v>5.4798139928133573E-2</v>
      </c>
    </row>
    <row r="85" spans="1:8" x14ac:dyDescent="0.25">
      <c r="A85" t="s">
        <v>152</v>
      </c>
      <c r="B85">
        <v>4886</v>
      </c>
      <c r="C85" s="1">
        <f t="shared" si="2"/>
        <v>6.9146608315098446E-2</v>
      </c>
      <c r="D85">
        <v>94</v>
      </c>
      <c r="E85">
        <f t="shared" si="6"/>
        <v>5</v>
      </c>
      <c r="F85" s="1">
        <f t="shared" si="3"/>
        <v>5.6179775280898792E-2</v>
      </c>
      <c r="G85" s="1">
        <f t="shared" si="4"/>
        <v>0.11359287760373619</v>
      </c>
      <c r="H85" s="1">
        <f t="shared" si="5"/>
        <v>4.2822977302468278E-2</v>
      </c>
    </row>
    <row r="86" spans="1:8" x14ac:dyDescent="0.25">
      <c r="A86" t="s">
        <v>153</v>
      </c>
      <c r="B86">
        <v>5113</v>
      </c>
      <c r="C86" s="1">
        <f t="shared" si="2"/>
        <v>4.6459271387638168E-2</v>
      </c>
      <c r="D86">
        <v>112</v>
      </c>
      <c r="E86">
        <f t="shared" si="6"/>
        <v>18</v>
      </c>
      <c r="F86" s="1">
        <f t="shared" si="3"/>
        <v>0.1914893617021276</v>
      </c>
      <c r="G86" s="1">
        <f t="shared" si="4"/>
        <v>0.11555167530721475</v>
      </c>
      <c r="H86" s="1">
        <f t="shared" si="5"/>
        <v>8.2556378994342136E-2</v>
      </c>
    </row>
    <row r="87" spans="1:8" x14ac:dyDescent="0.25">
      <c r="A87" t="s">
        <v>154</v>
      </c>
      <c r="B87">
        <v>5340</v>
      </c>
      <c r="C87" s="1">
        <f t="shared" si="2"/>
        <v>4.439663602581656E-2</v>
      </c>
      <c r="D87">
        <v>130</v>
      </c>
      <c r="E87">
        <f t="shared" si="6"/>
        <v>18</v>
      </c>
      <c r="F87" s="1">
        <f t="shared" si="3"/>
        <v>0.16071428571428581</v>
      </c>
      <c r="G87" s="1">
        <f t="shared" si="4"/>
        <v>0.10347042771383778</v>
      </c>
      <c r="H87" s="1">
        <f t="shared" si="5"/>
        <v>0.13612780756577073</v>
      </c>
    </row>
    <row r="88" spans="1:8" x14ac:dyDescent="0.25">
      <c r="A88" t="s">
        <v>155</v>
      </c>
      <c r="B88">
        <v>5639</v>
      </c>
      <c r="C88" s="1">
        <f t="shared" si="2"/>
        <v>5.5992509363295806E-2</v>
      </c>
      <c r="D88">
        <v>150</v>
      </c>
      <c r="E88">
        <f t="shared" si="6"/>
        <v>20</v>
      </c>
      <c r="F88" s="1">
        <f t="shared" si="3"/>
        <v>0.15384615384615374</v>
      </c>
      <c r="G88" s="1">
        <f t="shared" si="4"/>
        <v>0.10380342804683809</v>
      </c>
      <c r="H88" s="1">
        <f t="shared" si="5"/>
        <v>0.16868326708752238</v>
      </c>
    </row>
    <row r="89" spans="1:8" x14ac:dyDescent="0.25">
      <c r="A89" t="s">
        <v>156</v>
      </c>
      <c r="B89">
        <v>6045</v>
      </c>
      <c r="C89" s="1">
        <f t="shared" si="2"/>
        <v>7.1998581308742704E-2</v>
      </c>
      <c r="D89">
        <v>177</v>
      </c>
      <c r="E89">
        <f t="shared" si="6"/>
        <v>27</v>
      </c>
      <c r="F89" s="1">
        <f t="shared" si="3"/>
        <v>0.17999999999999994</v>
      </c>
      <c r="G89" s="1">
        <f t="shared" si="4"/>
        <v>0.1163598190242817</v>
      </c>
      <c r="H89" s="1">
        <f t="shared" si="5"/>
        <v>0.16485347985347984</v>
      </c>
    </row>
    <row r="90" spans="1:8" x14ac:dyDescent="0.25">
      <c r="A90" t="s">
        <v>157</v>
      </c>
      <c r="B90">
        <v>6328</v>
      </c>
      <c r="C90" s="1">
        <f t="shared" si="2"/>
        <v>4.6815550041356513E-2</v>
      </c>
      <c r="D90">
        <v>187</v>
      </c>
      <c r="E90">
        <f t="shared" si="6"/>
        <v>10</v>
      </c>
      <c r="F90" s="1">
        <f t="shared" si="3"/>
        <v>5.6497175141242861E-2</v>
      </c>
      <c r="G90" s="1">
        <f t="shared" si="4"/>
        <v>0.11410382166924411</v>
      </c>
      <c r="H90" s="1">
        <f t="shared" si="5"/>
        <v>0.13011444299579886</v>
      </c>
    </row>
    <row r="91" spans="1:8" x14ac:dyDescent="0.25">
      <c r="A91" t="s">
        <v>158</v>
      </c>
      <c r="B91">
        <v>6601</v>
      </c>
      <c r="C91" s="1">
        <f t="shared" si="2"/>
        <v>4.3141592920354022E-2</v>
      </c>
      <c r="D91">
        <v>200</v>
      </c>
      <c r="E91">
        <f t="shared" si="6"/>
        <v>13</v>
      </c>
      <c r="F91" s="1">
        <f t="shared" si="3"/>
        <v>6.9518716577540163E-2</v>
      </c>
      <c r="G91" s="1">
        <f t="shared" si="4"/>
        <v>0.12403506689460699</v>
      </c>
      <c r="H91" s="1">
        <f t="shared" si="5"/>
        <v>0.10200529723959433</v>
      </c>
    </row>
    <row r="92" spans="1:8" x14ac:dyDescent="0.25">
      <c r="A92" t="s">
        <v>159</v>
      </c>
      <c r="B92">
        <v>6895</v>
      </c>
      <c r="C92" s="1">
        <f t="shared" si="2"/>
        <v>4.4538706256627814E-2</v>
      </c>
      <c r="D92">
        <v>218</v>
      </c>
      <c r="E92">
        <f t="shared" si="6"/>
        <v>18</v>
      </c>
      <c r="F92" s="1">
        <f t="shared" si="3"/>
        <v>9.000000000000008E-2</v>
      </c>
      <c r="G92" s="1">
        <f t="shared" si="4"/>
        <v>0.12886652756876432</v>
      </c>
      <c r="H92" s="1">
        <f t="shared" si="5"/>
        <v>7.2005297239594368E-2</v>
      </c>
    </row>
    <row r="93" spans="1:8" x14ac:dyDescent="0.25">
      <c r="A93" t="s">
        <v>160</v>
      </c>
      <c r="B93">
        <v>7134</v>
      </c>
      <c r="C93" s="1">
        <f t="shared" si="2"/>
        <v>3.46627991298043E-2</v>
      </c>
      <c r="D93">
        <v>245</v>
      </c>
      <c r="E93">
        <f t="shared" si="6"/>
        <v>27</v>
      </c>
      <c r="F93" s="1">
        <f t="shared" si="3"/>
        <v>0.12385321100917435</v>
      </c>
      <c r="G93" s="1">
        <f t="shared" si="4"/>
        <v>0.11920422032691384</v>
      </c>
      <c r="H93" s="1">
        <f t="shared" si="5"/>
        <v>9.4457309195571534E-2</v>
      </c>
    </row>
    <row r="95" spans="1:8" x14ac:dyDescent="0.25">
      <c r="A95" t="s">
        <v>161</v>
      </c>
      <c r="C95" s="1">
        <f>AVERAGE(C87:C93)</f>
        <v>4.8792339292285387E-2</v>
      </c>
      <c r="F95" s="1">
        <f>AVERAGE(F87:F93)</f>
        <v>0.11920422032691384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274.20503398009379</v>
      </c>
      <c r="E98" s="1">
        <v>0.1183673469387756</v>
      </c>
    </row>
    <row r="99" spans="1:5" x14ac:dyDescent="0.25">
      <c r="A99" t="s">
        <v>4</v>
      </c>
      <c r="D99" s="2">
        <v>306.8914312654058</v>
      </c>
      <c r="E99" s="1">
        <v>0.24897959183673479</v>
      </c>
    </row>
    <row r="100" spans="1:5" x14ac:dyDescent="0.25">
      <c r="A100" t="s">
        <v>5</v>
      </c>
      <c r="D100" s="2">
        <v>343.47418505440908</v>
      </c>
      <c r="E100" s="1">
        <v>0.39999999999999991</v>
      </c>
    </row>
    <row r="101" spans="1:5" x14ac:dyDescent="0.25">
      <c r="A101" t="s">
        <v>6</v>
      </c>
      <c r="D101" s="2">
        <v>384.41775748624212</v>
      </c>
      <c r="E101" s="1">
        <v>0.56734693877551012</v>
      </c>
    </row>
    <row r="102" spans="1:5" x14ac:dyDescent="0.25">
      <c r="A102" t="s">
        <v>7</v>
      </c>
      <c r="D102" s="2">
        <v>430.24197654721007</v>
      </c>
      <c r="E102" s="1">
        <v>0.75510204081632648</v>
      </c>
    </row>
    <row r="103" spans="1:5" x14ac:dyDescent="0.25">
      <c r="A103" t="s">
        <v>8</v>
      </c>
      <c r="D103" s="2">
        <v>481.52863591343061</v>
      </c>
      <c r="E103" s="1">
        <v>0.96326530612244898</v>
      </c>
    </row>
    <row r="104" spans="1:5" x14ac:dyDescent="0.25">
      <c r="A104" t="s">
        <v>9</v>
      </c>
      <c r="D104" s="2">
        <v>538.92888152257342</v>
      </c>
      <c r="E104" s="1">
        <v>1.1959183673469389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10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198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3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4</v>
      </c>
      <c r="C52" s="1">
        <f t="shared" ref="C52:C93" si="2">(B52/B51) - 1</f>
        <v>0.33333333333333326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5</v>
      </c>
      <c r="C53" s="1">
        <f t="shared" si="2"/>
        <v>0.25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13</v>
      </c>
      <c r="C54" s="1">
        <f t="shared" si="2"/>
        <v>1.6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26</v>
      </c>
      <c r="C55" s="1">
        <f t="shared" si="2"/>
        <v>1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37</v>
      </c>
      <c r="C56" s="1">
        <f t="shared" si="2"/>
        <v>0.42307692307692313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50</v>
      </c>
      <c r="C57" s="1">
        <f t="shared" si="2"/>
        <v>0.35135135135135132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67</v>
      </c>
      <c r="C58" s="1">
        <f t="shared" si="2"/>
        <v>0.34000000000000008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86</v>
      </c>
      <c r="C59" s="1">
        <f t="shared" si="2"/>
        <v>0.28358208955223874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119</v>
      </c>
      <c r="C60" s="1">
        <f t="shared" si="2"/>
        <v>0.38372093023255816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173</v>
      </c>
      <c r="C61" s="1">
        <f t="shared" si="2"/>
        <v>0.45378151260504196</v>
      </c>
      <c r="D61">
        <v>2</v>
      </c>
      <c r="E61">
        <f t="shared" si="1"/>
        <v>2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248</v>
      </c>
      <c r="C62" s="1">
        <f t="shared" si="2"/>
        <v>0.43352601156069359</v>
      </c>
      <c r="D62">
        <v>3</v>
      </c>
      <c r="E62">
        <f t="shared" si="1"/>
        <v>1</v>
      </c>
      <c r="F62" s="1">
        <f t="shared" ref="F62:F93" si="3">(D62/D61) - 1</f>
        <v>0.5</v>
      </c>
      <c r="G62" s="1">
        <f t="shared" ref="G62:G93" si="4">AVERAGE(F56:F62)</f>
        <v>0.5</v>
      </c>
      <c r="H62" s="1">
        <f t="shared" ref="H62:H93" si="5">AVERAGE(F60:F62)</f>
        <v>0.5</v>
      </c>
    </row>
    <row r="63" spans="1:8" x14ac:dyDescent="0.25">
      <c r="A63" t="s">
        <v>130</v>
      </c>
      <c r="B63">
        <v>356</v>
      </c>
      <c r="C63" s="1">
        <f t="shared" si="2"/>
        <v>0.43548387096774199</v>
      </c>
      <c r="D63">
        <v>3</v>
      </c>
      <c r="E63">
        <f t="shared" si="1"/>
        <v>0</v>
      </c>
      <c r="F63" s="1">
        <f t="shared" si="3"/>
        <v>0</v>
      </c>
      <c r="G63" s="1">
        <f t="shared" si="4"/>
        <v>0.25</v>
      </c>
      <c r="H63" s="1">
        <f t="shared" si="5"/>
        <v>0.25</v>
      </c>
    </row>
    <row r="64" spans="1:8" x14ac:dyDescent="0.25">
      <c r="A64" t="s">
        <v>131</v>
      </c>
      <c r="B64">
        <v>443</v>
      </c>
      <c r="C64" s="1">
        <f t="shared" si="2"/>
        <v>0.24438202247191021</v>
      </c>
      <c r="D64">
        <v>6</v>
      </c>
      <c r="E64">
        <f t="shared" si="1"/>
        <v>3</v>
      </c>
      <c r="F64" s="1">
        <f t="shared" si="3"/>
        <v>1</v>
      </c>
      <c r="G64" s="1">
        <f t="shared" si="4"/>
        <v>0.5</v>
      </c>
      <c r="H64" s="1">
        <f t="shared" si="5"/>
        <v>0.5</v>
      </c>
    </row>
    <row r="65" spans="1:8" x14ac:dyDescent="0.25">
      <c r="A65" t="s">
        <v>132</v>
      </c>
      <c r="B65">
        <v>567</v>
      </c>
      <c r="C65" s="1">
        <f t="shared" si="2"/>
        <v>0.27990970654627545</v>
      </c>
      <c r="D65">
        <v>8</v>
      </c>
      <c r="E65">
        <f t="shared" si="1"/>
        <v>2</v>
      </c>
      <c r="F65" s="1">
        <f t="shared" si="3"/>
        <v>0.33333333333333326</v>
      </c>
      <c r="G65" s="1">
        <f t="shared" si="4"/>
        <v>0.45833333333333331</v>
      </c>
      <c r="H65" s="1">
        <f t="shared" si="5"/>
        <v>0.44444444444444442</v>
      </c>
    </row>
    <row r="66" spans="1:8" x14ac:dyDescent="0.25">
      <c r="A66" t="s">
        <v>133</v>
      </c>
      <c r="B66">
        <v>704</v>
      </c>
      <c r="C66" s="1">
        <f t="shared" si="2"/>
        <v>0.24162257495590822</v>
      </c>
      <c r="D66">
        <v>11</v>
      </c>
      <c r="E66">
        <f t="shared" si="1"/>
        <v>3</v>
      </c>
      <c r="F66" s="1">
        <f t="shared" si="3"/>
        <v>0.375</v>
      </c>
      <c r="G66" s="1">
        <f t="shared" si="4"/>
        <v>0.4416666666666666</v>
      </c>
      <c r="H66" s="1">
        <f t="shared" si="5"/>
        <v>0.56944444444444442</v>
      </c>
    </row>
    <row r="67" spans="1:8" x14ac:dyDescent="0.25">
      <c r="A67" t="s">
        <v>134</v>
      </c>
      <c r="B67">
        <v>868</v>
      </c>
      <c r="C67" s="1">
        <f t="shared" si="2"/>
        <v>0.23295454545454541</v>
      </c>
      <c r="D67">
        <v>15</v>
      </c>
      <c r="E67">
        <f t="shared" si="1"/>
        <v>4</v>
      </c>
      <c r="F67" s="1">
        <f t="shared" si="3"/>
        <v>0.36363636363636354</v>
      </c>
      <c r="G67" s="1">
        <f t="shared" si="4"/>
        <v>0.42866161616161608</v>
      </c>
      <c r="H67" s="1">
        <f t="shared" si="5"/>
        <v>0.35732323232323226</v>
      </c>
    </row>
    <row r="68" spans="1:8" x14ac:dyDescent="0.25">
      <c r="A68" t="s">
        <v>135</v>
      </c>
      <c r="B68">
        <v>1137</v>
      </c>
      <c r="C68" s="1">
        <f t="shared" si="2"/>
        <v>0.30990783410138256</v>
      </c>
      <c r="D68">
        <v>19</v>
      </c>
      <c r="E68">
        <f t="shared" ref="E68:E99" si="6">D68 - D67</f>
        <v>4</v>
      </c>
      <c r="F68" s="1">
        <f t="shared" si="3"/>
        <v>0.26666666666666661</v>
      </c>
      <c r="G68" s="1">
        <f t="shared" si="4"/>
        <v>0.40551948051948045</v>
      </c>
      <c r="H68" s="1">
        <f t="shared" si="5"/>
        <v>0.33510101010101007</v>
      </c>
    </row>
    <row r="69" spans="1:8" x14ac:dyDescent="0.25">
      <c r="A69" t="s">
        <v>136</v>
      </c>
      <c r="B69">
        <v>1406</v>
      </c>
      <c r="C69" s="1">
        <f t="shared" si="2"/>
        <v>0.23658751099384334</v>
      </c>
      <c r="D69">
        <v>25</v>
      </c>
      <c r="E69">
        <f t="shared" si="6"/>
        <v>6</v>
      </c>
      <c r="F69" s="1">
        <f t="shared" si="3"/>
        <v>0.31578947368421062</v>
      </c>
      <c r="G69" s="1">
        <f t="shared" si="4"/>
        <v>0.37920369104579627</v>
      </c>
      <c r="H69" s="1">
        <f t="shared" si="5"/>
        <v>0.3153641679957469</v>
      </c>
    </row>
    <row r="70" spans="1:8" x14ac:dyDescent="0.25">
      <c r="A70" t="s">
        <v>137</v>
      </c>
      <c r="B70">
        <v>1653</v>
      </c>
      <c r="C70" s="1">
        <f t="shared" si="2"/>
        <v>0.17567567567567566</v>
      </c>
      <c r="D70">
        <v>29</v>
      </c>
      <c r="E70">
        <f t="shared" si="6"/>
        <v>4</v>
      </c>
      <c r="F70" s="1">
        <f t="shared" si="3"/>
        <v>0.15999999999999992</v>
      </c>
      <c r="G70" s="1">
        <f t="shared" si="4"/>
        <v>0.40206083390293912</v>
      </c>
      <c r="H70" s="1">
        <f t="shared" si="5"/>
        <v>0.24748538011695906</v>
      </c>
    </row>
    <row r="71" spans="1:8" x14ac:dyDescent="0.25">
      <c r="A71" t="s">
        <v>138</v>
      </c>
      <c r="B71">
        <v>1933</v>
      </c>
      <c r="C71" s="1">
        <f t="shared" si="2"/>
        <v>0.1693889897156684</v>
      </c>
      <c r="D71">
        <v>40</v>
      </c>
      <c r="E71">
        <f t="shared" si="6"/>
        <v>11</v>
      </c>
      <c r="F71" s="1">
        <f t="shared" si="3"/>
        <v>0.3793103448275863</v>
      </c>
      <c r="G71" s="1">
        <f t="shared" si="4"/>
        <v>0.31339088316402286</v>
      </c>
      <c r="H71" s="1">
        <f t="shared" si="5"/>
        <v>0.28503327283726559</v>
      </c>
    </row>
    <row r="72" spans="1:8" x14ac:dyDescent="0.25">
      <c r="A72" t="s">
        <v>139</v>
      </c>
      <c r="B72">
        <v>2199</v>
      </c>
      <c r="C72" s="1">
        <f t="shared" si="2"/>
        <v>0.13760993274702527</v>
      </c>
      <c r="D72">
        <v>55</v>
      </c>
      <c r="E72">
        <f t="shared" si="6"/>
        <v>15</v>
      </c>
      <c r="F72" s="1">
        <f t="shared" si="3"/>
        <v>0.375</v>
      </c>
      <c r="G72" s="1">
        <f t="shared" si="4"/>
        <v>0.31934326411640385</v>
      </c>
      <c r="H72" s="1">
        <f t="shared" si="5"/>
        <v>0.30477011494252876</v>
      </c>
    </row>
    <row r="73" spans="1:8" x14ac:dyDescent="0.25">
      <c r="A73" t="s">
        <v>140</v>
      </c>
      <c r="B73">
        <v>2547</v>
      </c>
      <c r="C73" s="1">
        <f t="shared" si="2"/>
        <v>0.15825375170532063</v>
      </c>
      <c r="D73">
        <v>65</v>
      </c>
      <c r="E73">
        <f t="shared" si="6"/>
        <v>10</v>
      </c>
      <c r="F73" s="1">
        <f t="shared" si="3"/>
        <v>0.18181818181818188</v>
      </c>
      <c r="G73" s="1">
        <f t="shared" si="4"/>
        <v>0.29174586151900123</v>
      </c>
      <c r="H73" s="1">
        <f t="shared" si="5"/>
        <v>0.31204284221525608</v>
      </c>
    </row>
    <row r="74" spans="1:8" x14ac:dyDescent="0.25">
      <c r="A74" t="s">
        <v>141</v>
      </c>
      <c r="B74">
        <v>2901</v>
      </c>
      <c r="C74" s="1">
        <f t="shared" si="2"/>
        <v>0.13898704358068326</v>
      </c>
      <c r="D74">
        <v>81</v>
      </c>
      <c r="E74">
        <f t="shared" si="6"/>
        <v>16</v>
      </c>
      <c r="F74" s="1">
        <f t="shared" si="3"/>
        <v>0.24615384615384617</v>
      </c>
      <c r="G74" s="1">
        <f t="shared" si="4"/>
        <v>0.27496264473578452</v>
      </c>
      <c r="H74" s="1">
        <f t="shared" si="5"/>
        <v>0.2676573426573427</v>
      </c>
    </row>
    <row r="75" spans="1:8" x14ac:dyDescent="0.25">
      <c r="A75" t="s">
        <v>142</v>
      </c>
      <c r="B75">
        <v>3312</v>
      </c>
      <c r="C75" s="1">
        <f t="shared" si="2"/>
        <v>0.1416752843846949</v>
      </c>
      <c r="D75">
        <v>91</v>
      </c>
      <c r="E75">
        <f t="shared" si="6"/>
        <v>10</v>
      </c>
      <c r="F75" s="1">
        <f t="shared" si="3"/>
        <v>0.12345679012345689</v>
      </c>
      <c r="G75" s="1">
        <f t="shared" si="4"/>
        <v>0.25450409094389742</v>
      </c>
      <c r="H75" s="1">
        <f t="shared" si="5"/>
        <v>0.1838096060318283</v>
      </c>
    </row>
    <row r="76" spans="1:8" x14ac:dyDescent="0.25">
      <c r="A76" t="s">
        <v>143</v>
      </c>
      <c r="B76">
        <v>3739</v>
      </c>
      <c r="C76" s="1">
        <f t="shared" si="2"/>
        <v>0.12892512077294693</v>
      </c>
      <c r="D76">
        <v>102</v>
      </c>
      <c r="E76">
        <f t="shared" si="6"/>
        <v>11</v>
      </c>
      <c r="F76" s="1">
        <f t="shared" si="3"/>
        <v>0.12087912087912089</v>
      </c>
      <c r="G76" s="1">
        <f t="shared" si="4"/>
        <v>0.22665975482888459</v>
      </c>
      <c r="H76" s="1">
        <f t="shared" si="5"/>
        <v>0.16349658571880799</v>
      </c>
    </row>
    <row r="77" spans="1:8" x14ac:dyDescent="0.25">
      <c r="A77" t="s">
        <v>144</v>
      </c>
      <c r="B77">
        <v>4043</v>
      </c>
      <c r="C77" s="1">
        <f t="shared" si="2"/>
        <v>8.1305161807970094E-2</v>
      </c>
      <c r="D77">
        <v>119</v>
      </c>
      <c r="E77">
        <f t="shared" si="6"/>
        <v>17</v>
      </c>
      <c r="F77" s="1">
        <f t="shared" si="3"/>
        <v>0.16666666666666674</v>
      </c>
      <c r="G77" s="1">
        <f t="shared" si="4"/>
        <v>0.22761213578126555</v>
      </c>
      <c r="H77" s="1">
        <f t="shared" si="5"/>
        <v>0.1370008592230815</v>
      </c>
    </row>
    <row r="78" spans="1:8" x14ac:dyDescent="0.25">
      <c r="A78" t="s">
        <v>145</v>
      </c>
      <c r="B78">
        <v>4453</v>
      </c>
      <c r="C78" s="1">
        <f t="shared" si="2"/>
        <v>0.10140984417511745</v>
      </c>
      <c r="D78">
        <v>142</v>
      </c>
      <c r="E78">
        <f t="shared" si="6"/>
        <v>23</v>
      </c>
      <c r="F78" s="1">
        <f t="shared" si="3"/>
        <v>0.19327731092436973</v>
      </c>
      <c r="G78" s="1">
        <f t="shared" si="4"/>
        <v>0.20103598808080606</v>
      </c>
      <c r="H78" s="1">
        <f t="shared" si="5"/>
        <v>0.16027436615671911</v>
      </c>
    </row>
    <row r="79" spans="1:8" x14ac:dyDescent="0.25">
      <c r="A79" t="s">
        <v>146</v>
      </c>
      <c r="B79">
        <v>4782</v>
      </c>
      <c r="C79" s="1">
        <f t="shared" si="2"/>
        <v>7.3882775656860522E-2</v>
      </c>
      <c r="D79">
        <v>167</v>
      </c>
      <c r="E79">
        <f t="shared" si="6"/>
        <v>25</v>
      </c>
      <c r="F79" s="1">
        <f t="shared" si="3"/>
        <v>0.176056338028169</v>
      </c>
      <c r="G79" s="1">
        <f t="shared" si="4"/>
        <v>0.17261546494197305</v>
      </c>
      <c r="H79" s="1">
        <f t="shared" si="5"/>
        <v>0.17866677187306848</v>
      </c>
    </row>
    <row r="80" spans="1:8" x14ac:dyDescent="0.25">
      <c r="A80" t="s">
        <v>147</v>
      </c>
      <c r="B80">
        <v>5148</v>
      </c>
      <c r="C80" s="1">
        <f t="shared" si="2"/>
        <v>7.6537013801756482E-2</v>
      </c>
      <c r="D80">
        <v>193</v>
      </c>
      <c r="E80">
        <f t="shared" si="6"/>
        <v>26</v>
      </c>
      <c r="F80" s="1">
        <f t="shared" si="3"/>
        <v>0.15568862275449091</v>
      </c>
      <c r="G80" s="1">
        <f t="shared" si="4"/>
        <v>0.1688826707900172</v>
      </c>
      <c r="H80" s="1">
        <f t="shared" si="5"/>
        <v>0.17500742390234322</v>
      </c>
    </row>
    <row r="81" spans="1:8" x14ac:dyDescent="0.25">
      <c r="A81" t="s">
        <v>148</v>
      </c>
      <c r="B81">
        <v>5512</v>
      </c>
      <c r="C81" s="1">
        <f t="shared" si="2"/>
        <v>7.0707070707070718E-2</v>
      </c>
      <c r="D81">
        <v>213</v>
      </c>
      <c r="E81">
        <f t="shared" si="6"/>
        <v>20</v>
      </c>
      <c r="F81" s="1">
        <f t="shared" si="3"/>
        <v>0.10362694300518127</v>
      </c>
      <c r="G81" s="1">
        <f t="shared" si="4"/>
        <v>0.14852168462592222</v>
      </c>
      <c r="H81" s="1">
        <f t="shared" si="5"/>
        <v>0.1451239679292804</v>
      </c>
    </row>
    <row r="82" spans="1:8" x14ac:dyDescent="0.25">
      <c r="A82" t="s">
        <v>149</v>
      </c>
      <c r="B82">
        <v>5878</v>
      </c>
      <c r="C82" s="1">
        <f t="shared" si="2"/>
        <v>6.640058055152398E-2</v>
      </c>
      <c r="D82">
        <v>231</v>
      </c>
      <c r="E82">
        <f t="shared" si="6"/>
        <v>18</v>
      </c>
      <c r="F82" s="1">
        <f t="shared" si="3"/>
        <v>8.4507042253521236E-2</v>
      </c>
      <c r="G82" s="1">
        <f t="shared" si="4"/>
        <v>0.14295743493021712</v>
      </c>
      <c r="H82" s="1">
        <f t="shared" si="5"/>
        <v>0.11460753600439781</v>
      </c>
    </row>
    <row r="83" spans="1:8" x14ac:dyDescent="0.25">
      <c r="A83" t="s">
        <v>150</v>
      </c>
      <c r="B83">
        <v>6250</v>
      </c>
      <c r="C83" s="1">
        <f t="shared" si="2"/>
        <v>6.3286832255869285E-2</v>
      </c>
      <c r="D83">
        <v>247</v>
      </c>
      <c r="E83">
        <f t="shared" si="6"/>
        <v>16</v>
      </c>
      <c r="F83" s="1">
        <f t="shared" si="3"/>
        <v>6.9264069264069361E-2</v>
      </c>
      <c r="G83" s="1">
        <f t="shared" si="4"/>
        <v>0.13558385612806689</v>
      </c>
      <c r="H83" s="1">
        <f t="shared" si="5"/>
        <v>8.5799351507590618E-2</v>
      </c>
    </row>
    <row r="84" spans="1:8" x14ac:dyDescent="0.25">
      <c r="A84" t="s">
        <v>151</v>
      </c>
      <c r="B84">
        <v>6604</v>
      </c>
      <c r="C84" s="1">
        <f t="shared" si="2"/>
        <v>5.6640000000000024E-2</v>
      </c>
      <c r="D84">
        <v>253</v>
      </c>
      <c r="E84">
        <f t="shared" si="6"/>
        <v>6</v>
      </c>
      <c r="F84" s="1">
        <f t="shared" si="3"/>
        <v>2.4291497975708509E-2</v>
      </c>
      <c r="G84" s="1">
        <f t="shared" si="4"/>
        <v>0.11524454631507286</v>
      </c>
      <c r="H84" s="1">
        <f t="shared" si="5"/>
        <v>5.9354203164433038E-2</v>
      </c>
    </row>
    <row r="85" spans="1:8" x14ac:dyDescent="0.25">
      <c r="A85" t="s">
        <v>152</v>
      </c>
      <c r="B85">
        <v>6975</v>
      </c>
      <c r="C85" s="1">
        <f t="shared" si="2"/>
        <v>5.6178073894609382E-2</v>
      </c>
      <c r="D85">
        <v>274</v>
      </c>
      <c r="E85">
        <f t="shared" si="6"/>
        <v>21</v>
      </c>
      <c r="F85" s="1">
        <f t="shared" si="3"/>
        <v>8.3003952569169925E-2</v>
      </c>
      <c r="G85" s="1">
        <f t="shared" si="4"/>
        <v>9.949120940718717E-2</v>
      </c>
      <c r="H85" s="1">
        <f t="shared" si="5"/>
        <v>5.8853173269649263E-2</v>
      </c>
    </row>
    <row r="86" spans="1:8" x14ac:dyDescent="0.25">
      <c r="A86" t="s">
        <v>153</v>
      </c>
      <c r="B86">
        <v>7285</v>
      </c>
      <c r="C86" s="1">
        <f t="shared" si="2"/>
        <v>4.4444444444444509E-2</v>
      </c>
      <c r="D86">
        <v>324</v>
      </c>
      <c r="E86">
        <f t="shared" si="6"/>
        <v>50</v>
      </c>
      <c r="F86" s="1">
        <f t="shared" si="3"/>
        <v>0.18248175182481763</v>
      </c>
      <c r="G86" s="1">
        <f t="shared" si="4"/>
        <v>0.10040912566385127</v>
      </c>
      <c r="H86" s="1">
        <f t="shared" si="5"/>
        <v>9.6592400789898683E-2</v>
      </c>
    </row>
    <row r="87" spans="1:8" x14ac:dyDescent="0.25">
      <c r="A87" t="s">
        <v>154</v>
      </c>
      <c r="B87">
        <v>7794</v>
      </c>
      <c r="C87" s="1">
        <f t="shared" si="2"/>
        <v>6.9869595058339007E-2</v>
      </c>
      <c r="D87">
        <v>362</v>
      </c>
      <c r="E87">
        <f t="shared" si="6"/>
        <v>38</v>
      </c>
      <c r="F87" s="1">
        <f t="shared" si="3"/>
        <v>0.11728395061728403</v>
      </c>
      <c r="G87" s="1">
        <f t="shared" si="4"/>
        <v>9.4922743929964568E-2</v>
      </c>
      <c r="H87" s="1">
        <f t="shared" si="5"/>
        <v>0.1275898850037572</v>
      </c>
    </row>
    <row r="88" spans="1:8" x14ac:dyDescent="0.25">
      <c r="A88" t="s">
        <v>155</v>
      </c>
      <c r="B88">
        <v>8414</v>
      </c>
      <c r="C88" s="1">
        <f t="shared" si="2"/>
        <v>7.9548370541442148E-2</v>
      </c>
      <c r="D88">
        <v>407</v>
      </c>
      <c r="E88">
        <f t="shared" si="6"/>
        <v>45</v>
      </c>
      <c r="F88" s="1">
        <f t="shared" si="3"/>
        <v>0.12430939226519344</v>
      </c>
      <c r="G88" s="1">
        <f t="shared" si="4"/>
        <v>9.7877379538537729E-2</v>
      </c>
      <c r="H88" s="1">
        <f t="shared" si="5"/>
        <v>0.1413583649024317</v>
      </c>
    </row>
    <row r="89" spans="1:8" x14ac:dyDescent="0.25">
      <c r="A89" t="s">
        <v>156</v>
      </c>
      <c r="B89">
        <v>9107</v>
      </c>
      <c r="C89" s="1">
        <f t="shared" si="2"/>
        <v>8.2362728785357664E-2</v>
      </c>
      <c r="D89">
        <v>418</v>
      </c>
      <c r="E89">
        <f t="shared" si="6"/>
        <v>11</v>
      </c>
      <c r="F89" s="1">
        <f t="shared" si="3"/>
        <v>2.7027027027026973E-2</v>
      </c>
      <c r="G89" s="1">
        <f t="shared" si="4"/>
        <v>8.9665948791895697E-2</v>
      </c>
      <c r="H89" s="1">
        <f t="shared" si="5"/>
        <v>8.9540123303168143E-2</v>
      </c>
    </row>
    <row r="90" spans="1:8" x14ac:dyDescent="0.25">
      <c r="A90" t="s">
        <v>157</v>
      </c>
      <c r="B90">
        <v>10222</v>
      </c>
      <c r="C90" s="1">
        <f t="shared" si="2"/>
        <v>0.12243329307126394</v>
      </c>
      <c r="D90">
        <v>451</v>
      </c>
      <c r="E90">
        <f t="shared" si="6"/>
        <v>33</v>
      </c>
      <c r="F90" s="1">
        <f t="shared" si="3"/>
        <v>7.8947368421052655E-2</v>
      </c>
      <c r="G90" s="1">
        <f t="shared" si="4"/>
        <v>9.1049277242893314E-2</v>
      </c>
      <c r="H90" s="1">
        <f t="shared" si="5"/>
        <v>7.6761262571091018E-2</v>
      </c>
    </row>
    <row r="91" spans="1:8" x14ac:dyDescent="0.25">
      <c r="A91" t="s">
        <v>158</v>
      </c>
      <c r="B91">
        <v>11602</v>
      </c>
      <c r="C91" s="1">
        <f t="shared" si="2"/>
        <v>0.13500293484640968</v>
      </c>
      <c r="D91">
        <v>471</v>
      </c>
      <c r="E91">
        <f t="shared" si="6"/>
        <v>20</v>
      </c>
      <c r="F91" s="1">
        <f t="shared" si="3"/>
        <v>4.434589800443467E-2</v>
      </c>
      <c r="G91" s="1">
        <f t="shared" si="4"/>
        <v>9.3914191532711327E-2</v>
      </c>
      <c r="H91" s="1">
        <f t="shared" si="5"/>
        <v>5.010676448417143E-2</v>
      </c>
    </row>
    <row r="92" spans="1:8" x14ac:dyDescent="0.25">
      <c r="A92" t="s">
        <v>159</v>
      </c>
      <c r="B92">
        <v>12919</v>
      </c>
      <c r="C92" s="1">
        <f t="shared" si="2"/>
        <v>0.11351491122220314</v>
      </c>
      <c r="D92">
        <v>509</v>
      </c>
      <c r="E92">
        <f t="shared" si="6"/>
        <v>38</v>
      </c>
      <c r="F92" s="1">
        <f t="shared" si="3"/>
        <v>8.0679405520169833E-2</v>
      </c>
      <c r="G92" s="1">
        <f t="shared" si="4"/>
        <v>9.3582113382854173E-2</v>
      </c>
      <c r="H92" s="1">
        <f t="shared" si="5"/>
        <v>6.7990890648552391E-2</v>
      </c>
    </row>
    <row r="93" spans="1:8" x14ac:dyDescent="0.25">
      <c r="A93" t="s">
        <v>160</v>
      </c>
      <c r="B93">
        <v>13725</v>
      </c>
      <c r="C93" s="1">
        <f t="shared" si="2"/>
        <v>6.2388729777846486E-2</v>
      </c>
      <c r="D93">
        <v>557</v>
      </c>
      <c r="E93">
        <f t="shared" si="6"/>
        <v>48</v>
      </c>
      <c r="F93" s="1">
        <f t="shared" si="3"/>
        <v>9.430255402750487E-2</v>
      </c>
      <c r="G93" s="1">
        <f t="shared" si="4"/>
        <v>8.0985085126095216E-2</v>
      </c>
      <c r="H93" s="1">
        <f t="shared" si="5"/>
        <v>7.3109285850703129E-2</v>
      </c>
    </row>
    <row r="95" spans="1:8" x14ac:dyDescent="0.25">
      <c r="A95" t="s">
        <v>161</v>
      </c>
      <c r="C95" s="1">
        <f>AVERAGE(C87:C93)</f>
        <v>9.5017223328980299E-2</v>
      </c>
      <c r="F95" s="1">
        <f>AVERAGE(F87:F93)</f>
        <v>8.0985085126095216E-2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602.10869241523517</v>
      </c>
      <c r="E98" s="1">
        <v>8.0789946140035873E-2</v>
      </c>
    </row>
    <row r="99" spans="1:5" x14ac:dyDescent="0.25">
      <c r="A99" t="s">
        <v>4</v>
      </c>
      <c r="D99" s="2">
        <v>650.87051612564494</v>
      </c>
      <c r="E99" s="1">
        <v>0.16696588868940759</v>
      </c>
    </row>
    <row r="100" spans="1:5" x14ac:dyDescent="0.25">
      <c r="A100" t="s">
        <v>5</v>
      </c>
      <c r="D100" s="2">
        <v>703.58132028014597</v>
      </c>
      <c r="E100" s="1">
        <v>0.26211849192100528</v>
      </c>
    </row>
    <row r="101" spans="1:5" x14ac:dyDescent="0.25">
      <c r="A101" t="s">
        <v>6</v>
      </c>
      <c r="D101" s="2">
        <v>760.56091339616421</v>
      </c>
      <c r="E101" s="1">
        <v>0.36445242369838421</v>
      </c>
    </row>
    <row r="102" spans="1:5" x14ac:dyDescent="0.25">
      <c r="A102" t="s">
        <v>7</v>
      </c>
      <c r="D102" s="2">
        <v>822.15500371113342</v>
      </c>
      <c r="E102" s="1">
        <v>0.47576301615798933</v>
      </c>
    </row>
    <row r="103" spans="1:5" x14ac:dyDescent="0.25">
      <c r="A103" t="s">
        <v>8</v>
      </c>
      <c r="D103" s="2">
        <v>888.73729667352484</v>
      </c>
      <c r="E103" s="1">
        <v>0.59425493716337519</v>
      </c>
    </row>
    <row r="104" spans="1:5" x14ac:dyDescent="0.25">
      <c r="A104" t="s">
        <v>9</v>
      </c>
      <c r="D104" s="2">
        <v>960.71176229936611</v>
      </c>
      <c r="E104" s="1">
        <v>0.72351885098743263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10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199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2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2</v>
      </c>
      <c r="C52" s="1">
        <f t="shared" ref="C52:C93" si="2">(B52/B51) - 1</f>
        <v>0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2</v>
      </c>
      <c r="C53" s="1">
        <f t="shared" si="2"/>
        <v>0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2</v>
      </c>
      <c r="C54" s="1">
        <f t="shared" si="2"/>
        <v>0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4</v>
      </c>
      <c r="C55" s="1">
        <f t="shared" si="2"/>
        <v>1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7</v>
      </c>
      <c r="C56" s="1">
        <f t="shared" si="2"/>
        <v>0.75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10</v>
      </c>
      <c r="C57" s="1">
        <f t="shared" si="2"/>
        <v>0.4285714285714286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19</v>
      </c>
      <c r="C58" s="1">
        <f t="shared" si="2"/>
        <v>0.89999999999999991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19</v>
      </c>
      <c r="C59" s="1">
        <f t="shared" si="2"/>
        <v>0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44</v>
      </c>
      <c r="C60" s="1">
        <f t="shared" si="2"/>
        <v>1.3157894736842106</v>
      </c>
      <c r="D60">
        <v>1</v>
      </c>
      <c r="E60">
        <f t="shared" si="1"/>
        <v>1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49</v>
      </c>
      <c r="C61" s="1">
        <f t="shared" si="2"/>
        <v>0.11363636363636354</v>
      </c>
      <c r="D61">
        <v>1</v>
      </c>
      <c r="E61">
        <f t="shared" si="1"/>
        <v>0</v>
      </c>
      <c r="F61" s="1">
        <f t="shared" ref="F61:F93" si="3">(D61/D60) - 1</f>
        <v>0</v>
      </c>
      <c r="G61" s="1">
        <f t="shared" ref="G61:G93" si="4">AVERAGE(F55:F61)</f>
        <v>0</v>
      </c>
      <c r="H61" s="1">
        <f t="shared" ref="H61:H93" si="5">AVERAGE(F59:F61)</f>
        <v>0</v>
      </c>
    </row>
    <row r="62" spans="1:8" x14ac:dyDescent="0.25">
      <c r="A62" t="s">
        <v>129</v>
      </c>
      <c r="B62">
        <v>53</v>
      </c>
      <c r="C62" s="1">
        <f t="shared" si="2"/>
        <v>8.163265306122458E-2</v>
      </c>
      <c r="D62">
        <v>1</v>
      </c>
      <c r="E62">
        <f t="shared" si="1"/>
        <v>0</v>
      </c>
      <c r="F62" s="1">
        <f t="shared" si="3"/>
        <v>0</v>
      </c>
      <c r="G62" s="1">
        <f t="shared" si="4"/>
        <v>0</v>
      </c>
      <c r="H62" s="1">
        <f t="shared" si="5"/>
        <v>0</v>
      </c>
    </row>
    <row r="63" spans="1:8" x14ac:dyDescent="0.25">
      <c r="A63" t="s">
        <v>130</v>
      </c>
      <c r="B63">
        <v>67</v>
      </c>
      <c r="C63" s="1">
        <f t="shared" si="2"/>
        <v>0.26415094339622636</v>
      </c>
      <c r="D63">
        <v>2</v>
      </c>
      <c r="E63">
        <f t="shared" si="1"/>
        <v>1</v>
      </c>
      <c r="F63" s="1">
        <f t="shared" si="3"/>
        <v>1</v>
      </c>
      <c r="G63" s="1">
        <f t="shared" si="4"/>
        <v>0.33333333333333331</v>
      </c>
      <c r="H63" s="1">
        <f t="shared" si="5"/>
        <v>0.33333333333333331</v>
      </c>
    </row>
    <row r="64" spans="1:8" x14ac:dyDescent="0.25">
      <c r="A64" t="s">
        <v>131</v>
      </c>
      <c r="B64">
        <v>81</v>
      </c>
      <c r="C64" s="1">
        <f t="shared" si="2"/>
        <v>0.20895522388059695</v>
      </c>
      <c r="D64">
        <v>2</v>
      </c>
      <c r="E64">
        <f t="shared" si="1"/>
        <v>0</v>
      </c>
      <c r="F64" s="1">
        <f t="shared" si="3"/>
        <v>0</v>
      </c>
      <c r="G64" s="1">
        <f t="shared" si="4"/>
        <v>0.25</v>
      </c>
      <c r="H64" s="1">
        <f t="shared" si="5"/>
        <v>0.33333333333333331</v>
      </c>
    </row>
    <row r="65" spans="1:8" x14ac:dyDescent="0.25">
      <c r="A65" t="s">
        <v>132</v>
      </c>
      <c r="B65">
        <v>106</v>
      </c>
      <c r="C65" s="1">
        <f t="shared" si="2"/>
        <v>0.30864197530864201</v>
      </c>
      <c r="D65">
        <v>3</v>
      </c>
      <c r="E65">
        <f t="shared" si="1"/>
        <v>1</v>
      </c>
      <c r="F65" s="1">
        <f t="shared" si="3"/>
        <v>0.5</v>
      </c>
      <c r="G65" s="1">
        <f t="shared" si="4"/>
        <v>0.3</v>
      </c>
      <c r="H65" s="1">
        <f t="shared" si="5"/>
        <v>0.5</v>
      </c>
    </row>
    <row r="66" spans="1:8" x14ac:dyDescent="0.25">
      <c r="A66" t="s">
        <v>133</v>
      </c>
      <c r="B66">
        <v>164</v>
      </c>
      <c r="C66" s="1">
        <f t="shared" si="2"/>
        <v>0.54716981132075482</v>
      </c>
      <c r="D66">
        <v>5</v>
      </c>
      <c r="E66">
        <f t="shared" si="1"/>
        <v>2</v>
      </c>
      <c r="F66" s="1">
        <f t="shared" si="3"/>
        <v>0.66666666666666674</v>
      </c>
      <c r="G66" s="1">
        <f t="shared" si="4"/>
        <v>0.36111111111111116</v>
      </c>
      <c r="H66" s="1">
        <f t="shared" si="5"/>
        <v>0.3888888888888889</v>
      </c>
    </row>
    <row r="67" spans="1:8" x14ac:dyDescent="0.25">
      <c r="A67" t="s">
        <v>134</v>
      </c>
      <c r="B67">
        <v>248</v>
      </c>
      <c r="C67" s="1">
        <f t="shared" si="2"/>
        <v>0.51219512195121952</v>
      </c>
      <c r="D67">
        <v>7</v>
      </c>
      <c r="E67">
        <f t="shared" si="1"/>
        <v>2</v>
      </c>
      <c r="F67" s="1">
        <f t="shared" si="3"/>
        <v>0.39999999999999991</v>
      </c>
      <c r="G67" s="1">
        <f t="shared" si="4"/>
        <v>0.3666666666666667</v>
      </c>
      <c r="H67" s="1">
        <f t="shared" si="5"/>
        <v>0.52222222222222225</v>
      </c>
    </row>
    <row r="68" spans="1:8" x14ac:dyDescent="0.25">
      <c r="A68" t="s">
        <v>135</v>
      </c>
      <c r="B68">
        <v>322</v>
      </c>
      <c r="C68" s="1">
        <f t="shared" si="2"/>
        <v>0.29838709677419351</v>
      </c>
      <c r="D68">
        <v>8</v>
      </c>
      <c r="E68">
        <f t="shared" ref="E68:E99" si="6">D68 - D67</f>
        <v>1</v>
      </c>
      <c r="F68" s="1">
        <f t="shared" si="3"/>
        <v>0.14285714285714279</v>
      </c>
      <c r="G68" s="1">
        <f t="shared" si="4"/>
        <v>0.38707482993197279</v>
      </c>
      <c r="H68" s="1">
        <f t="shared" si="5"/>
        <v>0.40317460317460313</v>
      </c>
    </row>
    <row r="69" spans="1:8" x14ac:dyDescent="0.25">
      <c r="A69" t="s">
        <v>136</v>
      </c>
      <c r="B69">
        <v>377</v>
      </c>
      <c r="C69" s="1">
        <f t="shared" si="2"/>
        <v>0.170807453416149</v>
      </c>
      <c r="D69">
        <v>15</v>
      </c>
      <c r="E69">
        <f t="shared" si="6"/>
        <v>7</v>
      </c>
      <c r="F69" s="1">
        <f t="shared" si="3"/>
        <v>0.875</v>
      </c>
      <c r="G69" s="1">
        <f t="shared" si="4"/>
        <v>0.51207482993197284</v>
      </c>
      <c r="H69" s="1">
        <f t="shared" si="5"/>
        <v>0.47261904761904755</v>
      </c>
    </row>
    <row r="70" spans="1:8" x14ac:dyDescent="0.25">
      <c r="A70" t="s">
        <v>137</v>
      </c>
      <c r="B70">
        <v>429</v>
      </c>
      <c r="C70" s="1">
        <f t="shared" si="2"/>
        <v>0.13793103448275867</v>
      </c>
      <c r="D70">
        <v>16</v>
      </c>
      <c r="E70">
        <f t="shared" si="6"/>
        <v>1</v>
      </c>
      <c r="F70" s="1">
        <f t="shared" si="3"/>
        <v>6.6666666666666652E-2</v>
      </c>
      <c r="G70" s="1">
        <f t="shared" si="4"/>
        <v>0.37874149659863943</v>
      </c>
      <c r="H70" s="1">
        <f t="shared" si="5"/>
        <v>0.3615079365079365</v>
      </c>
    </row>
    <row r="71" spans="1:8" x14ac:dyDescent="0.25">
      <c r="A71" t="s">
        <v>138</v>
      </c>
      <c r="B71">
        <v>481</v>
      </c>
      <c r="C71" s="1">
        <f t="shared" si="2"/>
        <v>0.1212121212121211</v>
      </c>
      <c r="D71">
        <v>16</v>
      </c>
      <c r="E71">
        <f t="shared" si="6"/>
        <v>0</v>
      </c>
      <c r="F71" s="1">
        <f t="shared" si="3"/>
        <v>0</v>
      </c>
      <c r="G71" s="1">
        <f t="shared" si="4"/>
        <v>0.37874149659863943</v>
      </c>
      <c r="H71" s="1">
        <f t="shared" si="5"/>
        <v>0.31388888888888888</v>
      </c>
    </row>
    <row r="72" spans="1:8" x14ac:dyDescent="0.25">
      <c r="A72" t="s">
        <v>139</v>
      </c>
      <c r="B72">
        <v>568</v>
      </c>
      <c r="C72" s="1">
        <f t="shared" si="2"/>
        <v>0.18087318087318094</v>
      </c>
      <c r="D72">
        <v>23</v>
      </c>
      <c r="E72">
        <f t="shared" si="6"/>
        <v>7</v>
      </c>
      <c r="F72" s="1">
        <f t="shared" si="3"/>
        <v>0.4375</v>
      </c>
      <c r="G72" s="1">
        <f t="shared" si="4"/>
        <v>0.36981292517006803</v>
      </c>
      <c r="H72" s="1">
        <f t="shared" si="5"/>
        <v>0.16805555555555554</v>
      </c>
    </row>
    <row r="73" spans="1:8" x14ac:dyDescent="0.25">
      <c r="A73" t="s">
        <v>140</v>
      </c>
      <c r="B73">
        <v>721</v>
      </c>
      <c r="C73" s="1">
        <f t="shared" si="2"/>
        <v>0.26936619718309851</v>
      </c>
      <c r="D73">
        <v>30</v>
      </c>
      <c r="E73">
        <f t="shared" si="6"/>
        <v>7</v>
      </c>
      <c r="F73" s="1">
        <f t="shared" si="3"/>
        <v>0.30434782608695654</v>
      </c>
      <c r="G73" s="1">
        <f t="shared" si="4"/>
        <v>0.31805309080153804</v>
      </c>
      <c r="H73" s="1">
        <f t="shared" si="5"/>
        <v>0.24728260869565219</v>
      </c>
    </row>
    <row r="74" spans="1:8" x14ac:dyDescent="0.25">
      <c r="A74" t="s">
        <v>141</v>
      </c>
      <c r="B74">
        <v>881</v>
      </c>
      <c r="C74" s="1">
        <f t="shared" si="2"/>
        <v>0.22191400832177521</v>
      </c>
      <c r="D74">
        <v>34</v>
      </c>
      <c r="E74">
        <f t="shared" si="6"/>
        <v>4</v>
      </c>
      <c r="F74" s="1">
        <f t="shared" si="3"/>
        <v>0.1333333333333333</v>
      </c>
      <c r="G74" s="1">
        <f t="shared" si="4"/>
        <v>0.27995785270629991</v>
      </c>
      <c r="H74" s="1">
        <f t="shared" si="5"/>
        <v>0.29172705314009661</v>
      </c>
    </row>
    <row r="75" spans="1:8" x14ac:dyDescent="0.25">
      <c r="A75" t="s">
        <v>142</v>
      </c>
      <c r="B75">
        <v>990</v>
      </c>
      <c r="C75" s="1">
        <f t="shared" si="2"/>
        <v>0.12372304199772977</v>
      </c>
      <c r="D75">
        <v>38</v>
      </c>
      <c r="E75">
        <f t="shared" si="6"/>
        <v>4</v>
      </c>
      <c r="F75" s="1">
        <f t="shared" si="3"/>
        <v>0.11764705882352944</v>
      </c>
      <c r="G75" s="1">
        <f t="shared" si="4"/>
        <v>0.2763564121300694</v>
      </c>
      <c r="H75" s="1">
        <f t="shared" si="5"/>
        <v>0.1851094060812731</v>
      </c>
    </row>
    <row r="76" spans="1:8" x14ac:dyDescent="0.25">
      <c r="A76" t="s">
        <v>143</v>
      </c>
      <c r="B76">
        <v>1161</v>
      </c>
      <c r="C76" s="1">
        <f t="shared" si="2"/>
        <v>0.17272727272727262</v>
      </c>
      <c r="D76">
        <v>42</v>
      </c>
      <c r="E76">
        <f t="shared" si="6"/>
        <v>4</v>
      </c>
      <c r="F76" s="1">
        <f t="shared" si="3"/>
        <v>0.10526315789473695</v>
      </c>
      <c r="G76" s="1">
        <f t="shared" si="4"/>
        <v>0.16639400611503183</v>
      </c>
      <c r="H76" s="1">
        <f t="shared" si="5"/>
        <v>0.1187478500171999</v>
      </c>
    </row>
    <row r="77" spans="1:8" x14ac:dyDescent="0.25">
      <c r="A77" t="s">
        <v>144</v>
      </c>
      <c r="B77">
        <v>1254</v>
      </c>
      <c r="C77" s="1">
        <f t="shared" si="2"/>
        <v>8.0103359173126609E-2</v>
      </c>
      <c r="D77">
        <v>46</v>
      </c>
      <c r="E77">
        <f t="shared" si="6"/>
        <v>4</v>
      </c>
      <c r="F77" s="1">
        <f t="shared" si="3"/>
        <v>9.5238095238095344E-2</v>
      </c>
      <c r="G77" s="1">
        <f t="shared" si="4"/>
        <v>0.17047563876809307</v>
      </c>
      <c r="H77" s="1">
        <f t="shared" si="5"/>
        <v>0.10604943731878724</v>
      </c>
    </row>
    <row r="78" spans="1:8" x14ac:dyDescent="0.25">
      <c r="A78" t="s">
        <v>145</v>
      </c>
      <c r="B78">
        <v>1329</v>
      </c>
      <c r="C78" s="1">
        <f t="shared" si="2"/>
        <v>5.9808612440191311E-2</v>
      </c>
      <c r="D78">
        <v>51</v>
      </c>
      <c r="E78">
        <f t="shared" si="6"/>
        <v>5</v>
      </c>
      <c r="F78" s="1">
        <f t="shared" si="3"/>
        <v>0.10869565217391308</v>
      </c>
      <c r="G78" s="1">
        <f t="shared" si="4"/>
        <v>0.18600358907865208</v>
      </c>
      <c r="H78" s="1">
        <f t="shared" si="5"/>
        <v>0.10306563510224846</v>
      </c>
    </row>
    <row r="79" spans="1:8" x14ac:dyDescent="0.25">
      <c r="A79" t="s">
        <v>146</v>
      </c>
      <c r="B79">
        <v>1474</v>
      </c>
      <c r="C79" s="1">
        <f t="shared" si="2"/>
        <v>0.10910458991723093</v>
      </c>
      <c r="D79">
        <v>67</v>
      </c>
      <c r="E79">
        <f t="shared" si="6"/>
        <v>16</v>
      </c>
      <c r="F79" s="1">
        <f t="shared" si="3"/>
        <v>0.31372549019607843</v>
      </c>
      <c r="G79" s="1">
        <f t="shared" si="4"/>
        <v>0.16832151624952044</v>
      </c>
      <c r="H79" s="1">
        <f t="shared" si="5"/>
        <v>0.17255307920269561</v>
      </c>
    </row>
    <row r="80" spans="1:8" x14ac:dyDescent="0.25">
      <c r="A80" t="s">
        <v>147</v>
      </c>
      <c r="B80">
        <v>1526</v>
      </c>
      <c r="C80" s="1">
        <f t="shared" si="2"/>
        <v>3.5278154681139817E-2</v>
      </c>
      <c r="D80">
        <v>79</v>
      </c>
      <c r="E80">
        <f t="shared" si="6"/>
        <v>12</v>
      </c>
      <c r="F80" s="1">
        <f t="shared" si="3"/>
        <v>0.17910447761194037</v>
      </c>
      <c r="G80" s="1">
        <f t="shared" si="4"/>
        <v>0.15042960932451813</v>
      </c>
      <c r="H80" s="1">
        <f t="shared" si="5"/>
        <v>0.2005085399939773</v>
      </c>
    </row>
    <row r="81" spans="1:8" x14ac:dyDescent="0.25">
      <c r="A81" t="s">
        <v>148</v>
      </c>
      <c r="B81">
        <v>1686</v>
      </c>
      <c r="C81" s="1">
        <f t="shared" si="2"/>
        <v>0.10484927916120568</v>
      </c>
      <c r="D81">
        <v>80</v>
      </c>
      <c r="E81">
        <f t="shared" si="6"/>
        <v>1</v>
      </c>
      <c r="F81" s="1">
        <f t="shared" si="3"/>
        <v>1.2658227848101333E-2</v>
      </c>
      <c r="G81" s="1">
        <f t="shared" si="4"/>
        <v>0.13319030854091357</v>
      </c>
      <c r="H81" s="1">
        <f t="shared" si="5"/>
        <v>0.16849606521870672</v>
      </c>
    </row>
    <row r="82" spans="1:8" x14ac:dyDescent="0.25">
      <c r="A82" t="s">
        <v>149</v>
      </c>
      <c r="B82">
        <v>1794</v>
      </c>
      <c r="C82" s="1">
        <f t="shared" si="2"/>
        <v>6.4056939501779375E-2</v>
      </c>
      <c r="D82">
        <v>88</v>
      </c>
      <c r="E82">
        <f t="shared" si="6"/>
        <v>8</v>
      </c>
      <c r="F82" s="1">
        <f t="shared" si="3"/>
        <v>0.10000000000000009</v>
      </c>
      <c r="G82" s="1">
        <f t="shared" si="4"/>
        <v>0.13066930013755224</v>
      </c>
      <c r="H82" s="1">
        <f t="shared" si="5"/>
        <v>9.725423515334726E-2</v>
      </c>
    </row>
    <row r="83" spans="1:8" x14ac:dyDescent="0.25">
      <c r="A83" t="s">
        <v>150</v>
      </c>
      <c r="B83">
        <v>1868</v>
      </c>
      <c r="C83" s="1">
        <f t="shared" si="2"/>
        <v>4.1248606465997817E-2</v>
      </c>
      <c r="D83">
        <v>94</v>
      </c>
      <c r="E83">
        <f t="shared" si="6"/>
        <v>6</v>
      </c>
      <c r="F83" s="1">
        <f t="shared" si="3"/>
        <v>6.8181818181818121E-2</v>
      </c>
      <c r="G83" s="1">
        <f t="shared" si="4"/>
        <v>0.12537196589284955</v>
      </c>
      <c r="H83" s="1">
        <f t="shared" si="5"/>
        <v>6.0280015343306514E-2</v>
      </c>
    </row>
    <row r="84" spans="1:8" x14ac:dyDescent="0.25">
      <c r="A84" t="s">
        <v>151</v>
      </c>
      <c r="B84">
        <v>1970</v>
      </c>
      <c r="C84" s="1">
        <f t="shared" si="2"/>
        <v>5.4603854389721596E-2</v>
      </c>
      <c r="D84">
        <v>96</v>
      </c>
      <c r="E84">
        <f t="shared" si="6"/>
        <v>2</v>
      </c>
      <c r="F84" s="1">
        <f t="shared" si="3"/>
        <v>2.1276595744680771E-2</v>
      </c>
      <c r="G84" s="1">
        <f t="shared" si="4"/>
        <v>0.11480603739379032</v>
      </c>
      <c r="H84" s="1">
        <f t="shared" si="5"/>
        <v>6.3152804642166327E-2</v>
      </c>
    </row>
    <row r="85" spans="1:8" x14ac:dyDescent="0.25">
      <c r="A85" t="s">
        <v>152</v>
      </c>
      <c r="B85">
        <v>2069</v>
      </c>
      <c r="C85" s="1">
        <f t="shared" si="2"/>
        <v>5.0253807106598991E-2</v>
      </c>
      <c r="D85">
        <v>99</v>
      </c>
      <c r="E85">
        <f t="shared" si="6"/>
        <v>3</v>
      </c>
      <c r="F85" s="1">
        <f t="shared" si="3"/>
        <v>3.125E-2</v>
      </c>
      <c r="G85" s="1">
        <f t="shared" si="4"/>
        <v>0.10374237279751701</v>
      </c>
      <c r="H85" s="1">
        <f t="shared" si="5"/>
        <v>4.0236137975499631E-2</v>
      </c>
    </row>
    <row r="86" spans="1:8" x14ac:dyDescent="0.25">
      <c r="A86" t="s">
        <v>153</v>
      </c>
      <c r="B86">
        <v>2184</v>
      </c>
      <c r="C86" s="1">
        <f t="shared" si="2"/>
        <v>5.5582406959884034E-2</v>
      </c>
      <c r="D86">
        <v>108</v>
      </c>
      <c r="E86">
        <f t="shared" si="6"/>
        <v>9</v>
      </c>
      <c r="F86" s="1">
        <f t="shared" si="3"/>
        <v>9.0909090909090828E-2</v>
      </c>
      <c r="G86" s="1">
        <f t="shared" si="4"/>
        <v>7.1911458613661647E-2</v>
      </c>
      <c r="H86" s="1">
        <f t="shared" si="5"/>
        <v>4.78118955512572E-2</v>
      </c>
    </row>
    <row r="87" spans="1:8" x14ac:dyDescent="0.25">
      <c r="A87" t="s">
        <v>154</v>
      </c>
      <c r="B87">
        <v>2263</v>
      </c>
      <c r="C87" s="1">
        <f t="shared" si="2"/>
        <v>3.6172161172161266E-2</v>
      </c>
      <c r="D87">
        <v>123</v>
      </c>
      <c r="E87">
        <f t="shared" si="6"/>
        <v>15</v>
      </c>
      <c r="F87" s="1">
        <f t="shared" si="3"/>
        <v>0.13888888888888884</v>
      </c>
      <c r="G87" s="1">
        <f t="shared" si="4"/>
        <v>6.6166374510368567E-2</v>
      </c>
      <c r="H87" s="1">
        <f t="shared" si="5"/>
        <v>8.7015993265993227E-2</v>
      </c>
    </row>
    <row r="88" spans="1:8" x14ac:dyDescent="0.25">
      <c r="A88" t="s">
        <v>155</v>
      </c>
      <c r="B88">
        <v>2357</v>
      </c>
      <c r="C88" s="1">
        <f t="shared" si="2"/>
        <v>4.1537781705700327E-2</v>
      </c>
      <c r="D88">
        <v>131</v>
      </c>
      <c r="E88">
        <f t="shared" si="6"/>
        <v>8</v>
      </c>
      <c r="F88" s="1">
        <f t="shared" si="3"/>
        <v>6.5040650406503975E-2</v>
      </c>
      <c r="G88" s="1">
        <f t="shared" si="4"/>
        <v>7.3649577732997518E-2</v>
      </c>
      <c r="H88" s="1">
        <f t="shared" si="5"/>
        <v>9.8279543401494543E-2</v>
      </c>
    </row>
    <row r="89" spans="1:8" x14ac:dyDescent="0.25">
      <c r="A89" t="s">
        <v>156</v>
      </c>
      <c r="B89">
        <v>2465</v>
      </c>
      <c r="C89" s="1">
        <f t="shared" si="2"/>
        <v>4.5820958845990578E-2</v>
      </c>
      <c r="D89">
        <v>136</v>
      </c>
      <c r="E89">
        <f t="shared" si="6"/>
        <v>5</v>
      </c>
      <c r="F89" s="1">
        <f t="shared" si="3"/>
        <v>3.8167938931297662E-2</v>
      </c>
      <c r="G89" s="1">
        <f t="shared" si="4"/>
        <v>6.4816426151754314E-2</v>
      </c>
      <c r="H89" s="1">
        <f t="shared" si="5"/>
        <v>8.0699159408896826E-2</v>
      </c>
    </row>
    <row r="90" spans="1:8" x14ac:dyDescent="0.25">
      <c r="A90" t="s">
        <v>157</v>
      </c>
      <c r="B90">
        <v>2465</v>
      </c>
      <c r="C90" s="1">
        <f t="shared" si="2"/>
        <v>0</v>
      </c>
      <c r="D90">
        <v>136</v>
      </c>
      <c r="E90">
        <f t="shared" si="6"/>
        <v>0</v>
      </c>
      <c r="F90" s="1">
        <f t="shared" si="3"/>
        <v>0</v>
      </c>
      <c r="G90" s="1">
        <f t="shared" si="4"/>
        <v>5.5076166411494584E-2</v>
      </c>
      <c r="H90" s="1">
        <f t="shared" si="5"/>
        <v>3.4402863112600546E-2</v>
      </c>
    </row>
    <row r="91" spans="1:8" x14ac:dyDescent="0.25">
      <c r="A91" t="s">
        <v>158</v>
      </c>
      <c r="B91">
        <v>2567</v>
      </c>
      <c r="C91" s="1">
        <f t="shared" si="2"/>
        <v>4.1379310344827669E-2</v>
      </c>
      <c r="D91">
        <v>140</v>
      </c>
      <c r="E91">
        <f t="shared" si="6"/>
        <v>4</v>
      </c>
      <c r="F91" s="1">
        <f t="shared" si="3"/>
        <v>2.9411764705882248E-2</v>
      </c>
      <c r="G91" s="1">
        <f t="shared" si="4"/>
        <v>5.6238333405951933E-2</v>
      </c>
      <c r="H91" s="1">
        <f t="shared" si="5"/>
        <v>2.2526567879059971E-2</v>
      </c>
    </row>
    <row r="92" spans="1:8" x14ac:dyDescent="0.25">
      <c r="A92" t="s">
        <v>159</v>
      </c>
      <c r="B92">
        <v>2680</v>
      </c>
      <c r="C92" s="1">
        <f t="shared" si="2"/>
        <v>4.4020257109466332E-2</v>
      </c>
      <c r="D92">
        <v>143</v>
      </c>
      <c r="E92">
        <f t="shared" si="6"/>
        <v>3</v>
      </c>
      <c r="F92" s="1">
        <f t="shared" si="3"/>
        <v>2.1428571428571352E-2</v>
      </c>
      <c r="G92" s="1">
        <f t="shared" si="4"/>
        <v>5.4835272181462127E-2</v>
      </c>
      <c r="H92" s="1">
        <f t="shared" si="5"/>
        <v>1.6946778711484534E-2</v>
      </c>
    </row>
    <row r="93" spans="1:8" x14ac:dyDescent="0.25">
      <c r="A93" t="s">
        <v>160</v>
      </c>
      <c r="B93">
        <v>2807</v>
      </c>
      <c r="C93" s="1">
        <f t="shared" si="2"/>
        <v>4.7388059701492624E-2</v>
      </c>
      <c r="D93">
        <v>164</v>
      </c>
      <c r="E93">
        <f t="shared" si="6"/>
        <v>21</v>
      </c>
      <c r="F93" s="1">
        <f t="shared" si="3"/>
        <v>0.14685314685314688</v>
      </c>
      <c r="G93" s="1">
        <f t="shared" si="4"/>
        <v>6.282728017347014E-2</v>
      </c>
      <c r="H93" s="1">
        <f t="shared" si="5"/>
        <v>6.5897827662533492E-2</v>
      </c>
    </row>
    <row r="95" spans="1:8" x14ac:dyDescent="0.25">
      <c r="A95" t="s">
        <v>161</v>
      </c>
      <c r="C95" s="1">
        <f>AVERAGE(C87:C93)</f>
        <v>3.6616932697091258E-2</v>
      </c>
      <c r="F95" s="1">
        <f>AVERAGE(F87:F93)</f>
        <v>6.282728017347014E-2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174.3036739484491</v>
      </c>
      <c r="E98" s="1">
        <v>6.0975609756097622E-2</v>
      </c>
    </row>
    <row r="99" spans="1:5" x14ac:dyDescent="0.25">
      <c r="A99" t="s">
        <v>4</v>
      </c>
      <c r="D99" s="2">
        <v>185.25469970687351</v>
      </c>
      <c r="E99" s="1">
        <v>0.1280487804878048</v>
      </c>
    </row>
    <row r="100" spans="1:5" x14ac:dyDescent="0.25">
      <c r="A100" t="s">
        <v>5</v>
      </c>
      <c r="D100" s="2">
        <v>196.89374862880931</v>
      </c>
      <c r="E100" s="1">
        <v>0.19512195121951209</v>
      </c>
    </row>
    <row r="101" spans="1:5" x14ac:dyDescent="0.25">
      <c r="A101" t="s">
        <v>6</v>
      </c>
      <c r="D101" s="2">
        <v>209.26404733831629</v>
      </c>
      <c r="E101" s="1">
        <v>0.27439024390243899</v>
      </c>
    </row>
    <row r="102" spans="1:5" x14ac:dyDescent="0.25">
      <c r="A102" t="s">
        <v>7</v>
      </c>
      <c r="D102" s="2">
        <v>222.41153827067509</v>
      </c>
      <c r="E102" s="1">
        <v>0.35365853658536589</v>
      </c>
    </row>
    <row r="103" spans="1:5" x14ac:dyDescent="0.25">
      <c r="A103" t="s">
        <v>8</v>
      </c>
      <c r="D103" s="2">
        <v>236.38505029941919</v>
      </c>
      <c r="E103" s="1">
        <v>0.43902439024390238</v>
      </c>
    </row>
    <row r="104" spans="1:5" x14ac:dyDescent="0.25">
      <c r="A104" t="s">
        <v>9</v>
      </c>
      <c r="D104" s="2">
        <v>251.23648008340069</v>
      </c>
      <c r="E104" s="1">
        <v>0.53048780487804881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164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0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0</v>
      </c>
      <c r="C52" s="1" t="s">
        <v>70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0</v>
      </c>
      <c r="C53" s="1" t="s">
        <v>70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1</v>
      </c>
      <c r="C54" s="1" t="s">
        <v>70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0</v>
      </c>
      <c r="C55" s="1">
        <f>(B55/B54) - 1</f>
        <v>-1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1</v>
      </c>
      <c r="C56" s="1" t="s">
        <v>70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1</v>
      </c>
      <c r="C57" s="1">
        <f t="shared" ref="C57:C93" si="2">(B57/B56) - 1</f>
        <v>0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3</v>
      </c>
      <c r="C58" s="1">
        <f t="shared" si="2"/>
        <v>2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6</v>
      </c>
      <c r="C59" s="1">
        <f t="shared" si="2"/>
        <v>1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9</v>
      </c>
      <c r="C60" s="1">
        <f t="shared" si="2"/>
        <v>0.5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12</v>
      </c>
      <c r="C61" s="1">
        <f t="shared" si="2"/>
        <v>0.33333333333333326</v>
      </c>
      <c r="D61">
        <v>0</v>
      </c>
      <c r="E61">
        <f t="shared" si="1"/>
        <v>0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15</v>
      </c>
      <c r="C62" s="1">
        <f t="shared" si="2"/>
        <v>0.25</v>
      </c>
      <c r="D62">
        <v>0</v>
      </c>
      <c r="E62">
        <f t="shared" si="1"/>
        <v>0</v>
      </c>
      <c r="F62" t="s">
        <v>70</v>
      </c>
      <c r="G62" s="1">
        <v>0</v>
      </c>
      <c r="H62" s="1">
        <v>0</v>
      </c>
    </row>
    <row r="63" spans="1:8" x14ac:dyDescent="0.25">
      <c r="A63" t="s">
        <v>130</v>
      </c>
      <c r="B63">
        <v>20</v>
      </c>
      <c r="C63" s="1">
        <f t="shared" si="2"/>
        <v>0.33333333333333326</v>
      </c>
      <c r="D63">
        <v>0</v>
      </c>
      <c r="E63">
        <f t="shared" si="1"/>
        <v>0</v>
      </c>
      <c r="F63" t="s">
        <v>70</v>
      </c>
      <c r="G63" s="1">
        <v>0</v>
      </c>
      <c r="H63" s="1">
        <v>0</v>
      </c>
    </row>
    <row r="64" spans="1:8" x14ac:dyDescent="0.25">
      <c r="A64" t="s">
        <v>131</v>
      </c>
      <c r="B64">
        <v>30</v>
      </c>
      <c r="C64" s="1">
        <f t="shared" si="2"/>
        <v>0.5</v>
      </c>
      <c r="D64">
        <v>0</v>
      </c>
      <c r="E64">
        <f t="shared" si="1"/>
        <v>0</v>
      </c>
      <c r="F64" t="s">
        <v>70</v>
      </c>
      <c r="G64" s="1">
        <v>0</v>
      </c>
      <c r="H64" s="1">
        <v>0</v>
      </c>
    </row>
    <row r="65" spans="1:8" x14ac:dyDescent="0.25">
      <c r="A65" t="s">
        <v>132</v>
      </c>
      <c r="B65">
        <v>34</v>
      </c>
      <c r="C65" s="1">
        <f t="shared" si="2"/>
        <v>0.1333333333333333</v>
      </c>
      <c r="D65">
        <v>0</v>
      </c>
      <c r="E65">
        <f t="shared" si="1"/>
        <v>0</v>
      </c>
      <c r="F65" t="s">
        <v>70</v>
      </c>
      <c r="G65" s="1">
        <v>0</v>
      </c>
      <c r="H65" s="1">
        <v>0</v>
      </c>
    </row>
    <row r="66" spans="1:8" x14ac:dyDescent="0.25">
      <c r="A66" t="s">
        <v>133</v>
      </c>
      <c r="B66">
        <v>41</v>
      </c>
      <c r="C66" s="1">
        <f t="shared" si="2"/>
        <v>0.20588235294117641</v>
      </c>
      <c r="D66">
        <v>1</v>
      </c>
      <c r="E66">
        <f t="shared" si="1"/>
        <v>1</v>
      </c>
      <c r="F66" t="s">
        <v>70</v>
      </c>
      <c r="G66" s="1">
        <v>0</v>
      </c>
      <c r="H66" s="1">
        <v>0</v>
      </c>
    </row>
    <row r="67" spans="1:8" x14ac:dyDescent="0.25">
      <c r="A67" t="s">
        <v>134</v>
      </c>
      <c r="B67">
        <v>56</v>
      </c>
      <c r="C67" s="1">
        <f t="shared" si="2"/>
        <v>0.36585365853658547</v>
      </c>
      <c r="D67">
        <v>1</v>
      </c>
      <c r="E67">
        <f t="shared" si="1"/>
        <v>0</v>
      </c>
      <c r="F67" s="1">
        <f t="shared" ref="F67:F93" si="3">(D67/D66) - 1</f>
        <v>0</v>
      </c>
      <c r="G67" s="1">
        <f t="shared" ref="G67:G93" si="4">AVERAGE(F61:F67)</f>
        <v>0</v>
      </c>
      <c r="H67" s="1">
        <f t="shared" ref="H67:H93" si="5">AVERAGE(F65:F67)</f>
        <v>0</v>
      </c>
    </row>
    <row r="68" spans="1:8" x14ac:dyDescent="0.25">
      <c r="A68" t="s">
        <v>135</v>
      </c>
      <c r="B68">
        <v>58</v>
      </c>
      <c r="C68" s="1">
        <f t="shared" si="2"/>
        <v>3.5714285714285809E-2</v>
      </c>
      <c r="D68">
        <v>1</v>
      </c>
      <c r="E68">
        <f t="shared" ref="E68:E99" si="6">D68 - D67</f>
        <v>0</v>
      </c>
      <c r="F68" s="1">
        <f t="shared" si="3"/>
        <v>0</v>
      </c>
      <c r="G68" s="1">
        <f t="shared" si="4"/>
        <v>0</v>
      </c>
      <c r="H68" s="1">
        <f t="shared" si="5"/>
        <v>0</v>
      </c>
    </row>
    <row r="69" spans="1:8" x14ac:dyDescent="0.25">
      <c r="A69" t="s">
        <v>136</v>
      </c>
      <c r="B69">
        <v>85</v>
      </c>
      <c r="C69" s="1">
        <f t="shared" si="2"/>
        <v>0.46551724137931028</v>
      </c>
      <c r="D69">
        <v>2</v>
      </c>
      <c r="E69">
        <f t="shared" si="6"/>
        <v>1</v>
      </c>
      <c r="F69" s="1">
        <f t="shared" si="3"/>
        <v>1</v>
      </c>
      <c r="G69" s="1">
        <f t="shared" si="4"/>
        <v>0.33333333333333331</v>
      </c>
      <c r="H69" s="1">
        <f t="shared" si="5"/>
        <v>0.33333333333333331</v>
      </c>
    </row>
    <row r="70" spans="1:8" x14ac:dyDescent="0.25">
      <c r="A70" t="s">
        <v>137</v>
      </c>
      <c r="B70">
        <v>102</v>
      </c>
      <c r="C70" s="1">
        <f t="shared" si="2"/>
        <v>0.19999999999999996</v>
      </c>
      <c r="D70">
        <v>2</v>
      </c>
      <c r="E70">
        <f t="shared" si="6"/>
        <v>0</v>
      </c>
      <c r="F70" s="1">
        <f t="shared" si="3"/>
        <v>0</v>
      </c>
      <c r="G70" s="1">
        <f t="shared" si="4"/>
        <v>0.25</v>
      </c>
      <c r="H70" s="1">
        <f t="shared" si="5"/>
        <v>0.33333333333333331</v>
      </c>
    </row>
    <row r="71" spans="1:8" x14ac:dyDescent="0.25">
      <c r="A71" t="s">
        <v>138</v>
      </c>
      <c r="B71">
        <v>114</v>
      </c>
      <c r="C71" s="1">
        <f t="shared" si="2"/>
        <v>0.11764705882352944</v>
      </c>
      <c r="D71">
        <v>3</v>
      </c>
      <c r="E71">
        <f t="shared" si="6"/>
        <v>1</v>
      </c>
      <c r="F71" s="1">
        <f t="shared" si="3"/>
        <v>0.5</v>
      </c>
      <c r="G71" s="1">
        <f t="shared" si="4"/>
        <v>0.3</v>
      </c>
      <c r="H71" s="1">
        <f t="shared" si="5"/>
        <v>0.5</v>
      </c>
    </row>
    <row r="72" spans="1:8" x14ac:dyDescent="0.25">
      <c r="A72" t="s">
        <v>139</v>
      </c>
      <c r="B72">
        <v>119</v>
      </c>
      <c r="C72" s="1">
        <f t="shared" si="2"/>
        <v>4.3859649122806932E-2</v>
      </c>
      <c r="D72">
        <v>3</v>
      </c>
      <c r="E72">
        <f t="shared" si="6"/>
        <v>0</v>
      </c>
      <c r="F72" s="1">
        <f t="shared" si="3"/>
        <v>0</v>
      </c>
      <c r="G72" s="1">
        <f t="shared" si="4"/>
        <v>0.25</v>
      </c>
      <c r="H72" s="1">
        <f t="shared" si="5"/>
        <v>0.16666666666666666</v>
      </c>
    </row>
    <row r="73" spans="1:8" x14ac:dyDescent="0.25">
      <c r="A73" t="s">
        <v>140</v>
      </c>
      <c r="B73">
        <v>132</v>
      </c>
      <c r="C73" s="1">
        <f t="shared" si="2"/>
        <v>0.10924369747899165</v>
      </c>
      <c r="D73">
        <v>3</v>
      </c>
      <c r="E73">
        <f t="shared" si="6"/>
        <v>0</v>
      </c>
      <c r="F73" s="1">
        <f t="shared" si="3"/>
        <v>0</v>
      </c>
      <c r="G73" s="1">
        <f t="shared" si="4"/>
        <v>0.21428571428571427</v>
      </c>
      <c r="H73" s="1">
        <f t="shared" si="5"/>
        <v>0.16666666666666666</v>
      </c>
    </row>
    <row r="74" spans="1:8" x14ac:dyDescent="0.25">
      <c r="A74" t="s">
        <v>141</v>
      </c>
      <c r="B74">
        <v>143</v>
      </c>
      <c r="C74" s="1">
        <f t="shared" si="2"/>
        <v>8.3333333333333259E-2</v>
      </c>
      <c r="D74">
        <v>3</v>
      </c>
      <c r="E74">
        <f t="shared" si="6"/>
        <v>0</v>
      </c>
      <c r="F74" s="1">
        <f t="shared" si="3"/>
        <v>0</v>
      </c>
      <c r="G74" s="1">
        <f t="shared" si="4"/>
        <v>0.21428571428571427</v>
      </c>
      <c r="H74" s="1">
        <f t="shared" si="5"/>
        <v>0</v>
      </c>
    </row>
    <row r="75" spans="1:8" x14ac:dyDescent="0.25">
      <c r="A75" t="s">
        <v>142</v>
      </c>
      <c r="B75">
        <v>157</v>
      </c>
      <c r="C75" s="1">
        <f t="shared" si="2"/>
        <v>9.7902097902097918E-2</v>
      </c>
      <c r="D75">
        <v>3</v>
      </c>
      <c r="E75">
        <f t="shared" si="6"/>
        <v>0</v>
      </c>
      <c r="F75" s="1">
        <f t="shared" si="3"/>
        <v>0</v>
      </c>
      <c r="G75" s="1">
        <f t="shared" si="4"/>
        <v>0.21428571428571427</v>
      </c>
      <c r="H75" s="1">
        <f t="shared" si="5"/>
        <v>0</v>
      </c>
    </row>
    <row r="76" spans="1:8" x14ac:dyDescent="0.25">
      <c r="A76" t="s">
        <v>143</v>
      </c>
      <c r="B76">
        <v>171</v>
      </c>
      <c r="C76" s="1">
        <f t="shared" si="2"/>
        <v>8.9171974522292974E-2</v>
      </c>
      <c r="D76">
        <v>5</v>
      </c>
      <c r="E76">
        <f t="shared" si="6"/>
        <v>2</v>
      </c>
      <c r="F76" s="1">
        <f t="shared" si="3"/>
        <v>0.66666666666666674</v>
      </c>
      <c r="G76" s="1">
        <f t="shared" si="4"/>
        <v>0.16666666666666669</v>
      </c>
      <c r="H76" s="1">
        <f t="shared" si="5"/>
        <v>0.22222222222222224</v>
      </c>
    </row>
    <row r="77" spans="1:8" x14ac:dyDescent="0.25">
      <c r="A77" t="s">
        <v>144</v>
      </c>
      <c r="B77">
        <v>185</v>
      </c>
      <c r="C77" s="1">
        <f t="shared" si="2"/>
        <v>8.1871345029239873E-2</v>
      </c>
      <c r="D77">
        <v>6</v>
      </c>
      <c r="E77">
        <f t="shared" si="6"/>
        <v>1</v>
      </c>
      <c r="F77" s="1">
        <f t="shared" si="3"/>
        <v>0.19999999999999996</v>
      </c>
      <c r="G77" s="1">
        <f t="shared" si="4"/>
        <v>0.19523809523809524</v>
      </c>
      <c r="H77" s="1">
        <f t="shared" si="5"/>
        <v>0.28888888888888892</v>
      </c>
    </row>
    <row r="78" spans="1:8" x14ac:dyDescent="0.25">
      <c r="A78" t="s">
        <v>145</v>
      </c>
      <c r="B78">
        <v>190</v>
      </c>
      <c r="C78" s="1">
        <f t="shared" si="2"/>
        <v>2.7027027027026973E-2</v>
      </c>
      <c r="D78">
        <v>6</v>
      </c>
      <c r="E78">
        <f t="shared" si="6"/>
        <v>0</v>
      </c>
      <c r="F78" s="1">
        <f t="shared" si="3"/>
        <v>0</v>
      </c>
      <c r="G78" s="1">
        <f t="shared" si="4"/>
        <v>0.12380952380952381</v>
      </c>
      <c r="H78" s="1">
        <f t="shared" si="5"/>
        <v>0.28888888888888892</v>
      </c>
    </row>
    <row r="79" spans="1:8" x14ac:dyDescent="0.25">
      <c r="A79" t="s">
        <v>146</v>
      </c>
      <c r="B79">
        <v>213</v>
      </c>
      <c r="C79" s="1">
        <f t="shared" si="2"/>
        <v>0.1210526315789473</v>
      </c>
      <c r="D79">
        <v>6</v>
      </c>
      <c r="E79">
        <f t="shared" si="6"/>
        <v>0</v>
      </c>
      <c r="F79" s="1">
        <f t="shared" si="3"/>
        <v>0</v>
      </c>
      <c r="G79" s="1">
        <f t="shared" si="4"/>
        <v>0.12380952380952381</v>
      </c>
      <c r="H79" s="1">
        <f t="shared" si="5"/>
        <v>6.6666666666666652E-2</v>
      </c>
    </row>
    <row r="80" spans="1:8" x14ac:dyDescent="0.25">
      <c r="A80" t="s">
        <v>147</v>
      </c>
      <c r="B80">
        <v>226</v>
      </c>
      <c r="C80" s="1">
        <f t="shared" si="2"/>
        <v>6.1032863849765251E-2</v>
      </c>
      <c r="D80">
        <v>7</v>
      </c>
      <c r="E80">
        <f t="shared" si="6"/>
        <v>1</v>
      </c>
      <c r="F80" s="1">
        <f t="shared" si="3"/>
        <v>0.16666666666666674</v>
      </c>
      <c r="G80" s="1">
        <f t="shared" si="4"/>
        <v>0.14761904761904762</v>
      </c>
      <c r="H80" s="1">
        <f t="shared" si="5"/>
        <v>5.555555555555558E-2</v>
      </c>
    </row>
    <row r="81" spans="1:8" x14ac:dyDescent="0.25">
      <c r="A81" t="s">
        <v>148</v>
      </c>
      <c r="B81">
        <v>235</v>
      </c>
      <c r="C81" s="1">
        <f t="shared" si="2"/>
        <v>3.9823008849557473E-2</v>
      </c>
      <c r="D81">
        <v>7</v>
      </c>
      <c r="E81">
        <f t="shared" si="6"/>
        <v>0</v>
      </c>
      <c r="F81" s="1">
        <f t="shared" si="3"/>
        <v>0</v>
      </c>
      <c r="G81" s="1">
        <f t="shared" si="4"/>
        <v>0.14761904761904762</v>
      </c>
      <c r="H81" s="1">
        <f t="shared" si="5"/>
        <v>5.555555555555558E-2</v>
      </c>
    </row>
    <row r="82" spans="1:8" x14ac:dyDescent="0.25">
      <c r="A82" t="s">
        <v>149</v>
      </c>
      <c r="B82">
        <v>246</v>
      </c>
      <c r="C82" s="1">
        <f t="shared" si="2"/>
        <v>4.6808510638297829E-2</v>
      </c>
      <c r="D82">
        <v>7</v>
      </c>
      <c r="E82">
        <f t="shared" si="6"/>
        <v>0</v>
      </c>
      <c r="F82" s="1">
        <f t="shared" si="3"/>
        <v>0</v>
      </c>
      <c r="G82" s="1">
        <f t="shared" si="4"/>
        <v>0.14761904761904762</v>
      </c>
      <c r="H82" s="1">
        <f t="shared" si="5"/>
        <v>5.555555555555558E-2</v>
      </c>
    </row>
    <row r="83" spans="1:8" x14ac:dyDescent="0.25">
      <c r="A83" t="s">
        <v>150</v>
      </c>
      <c r="B83">
        <v>257</v>
      </c>
      <c r="C83" s="1">
        <f t="shared" si="2"/>
        <v>4.471544715447151E-2</v>
      </c>
      <c r="D83">
        <v>8</v>
      </c>
      <c r="E83">
        <f t="shared" si="6"/>
        <v>1</v>
      </c>
      <c r="F83" s="1">
        <f t="shared" si="3"/>
        <v>0.14285714285714279</v>
      </c>
      <c r="G83" s="1">
        <f t="shared" si="4"/>
        <v>7.2789115646258493E-2</v>
      </c>
      <c r="H83" s="1">
        <f t="shared" si="5"/>
        <v>4.7619047619047596E-2</v>
      </c>
    </row>
    <row r="84" spans="1:8" x14ac:dyDescent="0.25">
      <c r="A84" t="s">
        <v>151</v>
      </c>
      <c r="B84">
        <v>272</v>
      </c>
      <c r="C84" s="1">
        <f t="shared" si="2"/>
        <v>5.8365758754863828E-2</v>
      </c>
      <c r="D84">
        <v>8</v>
      </c>
      <c r="E84">
        <f t="shared" si="6"/>
        <v>0</v>
      </c>
      <c r="F84" s="1">
        <f t="shared" si="3"/>
        <v>0</v>
      </c>
      <c r="G84" s="1">
        <f t="shared" si="4"/>
        <v>4.4217687074829932E-2</v>
      </c>
      <c r="H84" s="1">
        <f t="shared" si="5"/>
        <v>4.7619047619047596E-2</v>
      </c>
    </row>
    <row r="85" spans="1:8" x14ac:dyDescent="0.25">
      <c r="A85" t="s">
        <v>152</v>
      </c>
      <c r="B85">
        <v>277</v>
      </c>
      <c r="C85" s="1">
        <f t="shared" si="2"/>
        <v>1.8382352941176405E-2</v>
      </c>
      <c r="D85">
        <v>8</v>
      </c>
      <c r="E85">
        <f t="shared" si="6"/>
        <v>0</v>
      </c>
      <c r="F85" s="1">
        <f t="shared" si="3"/>
        <v>0</v>
      </c>
      <c r="G85" s="1">
        <f t="shared" si="4"/>
        <v>4.4217687074829932E-2</v>
      </c>
      <c r="H85" s="1">
        <f t="shared" si="5"/>
        <v>4.7619047619047596E-2</v>
      </c>
    </row>
    <row r="86" spans="1:8" x14ac:dyDescent="0.25">
      <c r="A86" t="s">
        <v>153</v>
      </c>
      <c r="B86">
        <v>285</v>
      </c>
      <c r="C86" s="1">
        <f t="shared" si="2"/>
        <v>2.8880866425992746E-2</v>
      </c>
      <c r="D86">
        <v>9</v>
      </c>
      <c r="E86">
        <f t="shared" si="6"/>
        <v>1</v>
      </c>
      <c r="F86" s="1">
        <f t="shared" si="3"/>
        <v>0.125</v>
      </c>
      <c r="G86" s="1">
        <f t="shared" si="4"/>
        <v>6.2074829931972789E-2</v>
      </c>
      <c r="H86" s="1">
        <f t="shared" si="5"/>
        <v>4.1666666666666664E-2</v>
      </c>
    </row>
    <row r="87" spans="1:8" x14ac:dyDescent="0.25">
      <c r="A87" t="s">
        <v>154</v>
      </c>
      <c r="B87">
        <v>293</v>
      </c>
      <c r="C87" s="1">
        <f t="shared" si="2"/>
        <v>2.8070175438596578E-2</v>
      </c>
      <c r="D87">
        <v>9</v>
      </c>
      <c r="E87">
        <f t="shared" si="6"/>
        <v>0</v>
      </c>
      <c r="F87" s="1">
        <f t="shared" si="3"/>
        <v>0</v>
      </c>
      <c r="G87" s="1">
        <f t="shared" si="4"/>
        <v>3.8265306122448974E-2</v>
      </c>
      <c r="H87" s="1">
        <f t="shared" si="5"/>
        <v>4.1666666666666664E-2</v>
      </c>
    </row>
    <row r="88" spans="1:8" x14ac:dyDescent="0.25">
      <c r="A88" t="s">
        <v>155</v>
      </c>
      <c r="B88">
        <v>300</v>
      </c>
      <c r="C88" s="1">
        <f t="shared" si="2"/>
        <v>2.3890784982935065E-2</v>
      </c>
      <c r="D88">
        <v>9</v>
      </c>
      <c r="E88">
        <f t="shared" si="6"/>
        <v>0</v>
      </c>
      <c r="F88" s="1">
        <f t="shared" si="3"/>
        <v>0</v>
      </c>
      <c r="G88" s="1">
        <f t="shared" si="4"/>
        <v>3.8265306122448974E-2</v>
      </c>
      <c r="H88" s="1">
        <f t="shared" si="5"/>
        <v>4.1666666666666664E-2</v>
      </c>
    </row>
    <row r="89" spans="1:8" x14ac:dyDescent="0.25">
      <c r="A89" t="s">
        <v>156</v>
      </c>
      <c r="B89">
        <v>309</v>
      </c>
      <c r="C89" s="1">
        <f t="shared" si="2"/>
        <v>3.0000000000000027E-2</v>
      </c>
      <c r="D89">
        <v>9</v>
      </c>
      <c r="E89">
        <f t="shared" si="6"/>
        <v>0</v>
      </c>
      <c r="F89" s="1">
        <f t="shared" si="3"/>
        <v>0</v>
      </c>
      <c r="G89" s="1">
        <f t="shared" si="4"/>
        <v>3.8265306122448974E-2</v>
      </c>
      <c r="H89" s="1">
        <f t="shared" si="5"/>
        <v>0</v>
      </c>
    </row>
    <row r="90" spans="1:8" x14ac:dyDescent="0.25">
      <c r="A90" t="s">
        <v>157</v>
      </c>
      <c r="B90">
        <v>314</v>
      </c>
      <c r="C90" s="1">
        <f t="shared" si="2"/>
        <v>1.6181229773462702E-2</v>
      </c>
      <c r="D90">
        <v>9</v>
      </c>
      <c r="E90">
        <f t="shared" si="6"/>
        <v>0</v>
      </c>
      <c r="F90" s="1">
        <f t="shared" si="3"/>
        <v>0</v>
      </c>
      <c r="G90" s="1">
        <f t="shared" si="4"/>
        <v>1.7857142857142856E-2</v>
      </c>
      <c r="H90" s="1">
        <f t="shared" si="5"/>
        <v>0</v>
      </c>
    </row>
    <row r="91" spans="1:8" x14ac:dyDescent="0.25">
      <c r="A91" t="s">
        <v>158</v>
      </c>
      <c r="B91">
        <v>319</v>
      </c>
      <c r="C91" s="1">
        <f t="shared" si="2"/>
        <v>1.5923566878980999E-2</v>
      </c>
      <c r="D91">
        <v>9</v>
      </c>
      <c r="E91">
        <f t="shared" si="6"/>
        <v>0</v>
      </c>
      <c r="F91" s="1">
        <f t="shared" si="3"/>
        <v>0</v>
      </c>
      <c r="G91" s="1">
        <f t="shared" si="4"/>
        <v>1.7857142857142856E-2</v>
      </c>
      <c r="H91" s="1">
        <f t="shared" si="5"/>
        <v>0</v>
      </c>
    </row>
    <row r="92" spans="1:8" x14ac:dyDescent="0.25">
      <c r="A92" t="s">
        <v>159</v>
      </c>
      <c r="B92">
        <v>321</v>
      </c>
      <c r="C92" s="1">
        <f t="shared" si="2"/>
        <v>6.2695924764890609E-3</v>
      </c>
      <c r="D92">
        <v>9</v>
      </c>
      <c r="E92">
        <f t="shared" si="6"/>
        <v>0</v>
      </c>
      <c r="F92" s="1">
        <f t="shared" si="3"/>
        <v>0</v>
      </c>
      <c r="G92" s="1">
        <f t="shared" si="4"/>
        <v>1.7857142857142856E-2</v>
      </c>
      <c r="H92" s="1">
        <f t="shared" si="5"/>
        <v>0</v>
      </c>
    </row>
    <row r="93" spans="1:8" x14ac:dyDescent="0.25">
      <c r="A93" t="s">
        <v>160</v>
      </c>
      <c r="B93">
        <v>329</v>
      </c>
      <c r="C93" s="1">
        <f t="shared" si="2"/>
        <v>2.4922118380062308E-2</v>
      </c>
      <c r="D93">
        <v>9</v>
      </c>
      <c r="E93">
        <f t="shared" si="6"/>
        <v>0</v>
      </c>
      <c r="F93" s="1">
        <f t="shared" si="3"/>
        <v>0</v>
      </c>
      <c r="G93" s="1">
        <f t="shared" si="4"/>
        <v>0</v>
      </c>
      <c r="H93" s="1">
        <f t="shared" si="5"/>
        <v>0</v>
      </c>
    </row>
    <row r="95" spans="1:8" x14ac:dyDescent="0.25">
      <c r="A95" t="s">
        <v>161</v>
      </c>
      <c r="C95" s="1">
        <f>AVERAGE(C87:C93)</f>
        <v>2.0751066847218107E-2</v>
      </c>
      <c r="F95" s="1">
        <f>AVERAGE(F87:F93)</f>
        <v>0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9</v>
      </c>
      <c r="E98" s="1">
        <v>0</v>
      </c>
    </row>
    <row r="99" spans="1:5" x14ac:dyDescent="0.25">
      <c r="A99" t="s">
        <v>4</v>
      </c>
      <c r="D99" s="2">
        <v>9</v>
      </c>
      <c r="E99" s="1">
        <v>0</v>
      </c>
    </row>
    <row r="100" spans="1:5" x14ac:dyDescent="0.25">
      <c r="A100" t="s">
        <v>5</v>
      </c>
      <c r="D100" s="2">
        <v>9</v>
      </c>
      <c r="E100" s="1">
        <v>0</v>
      </c>
    </row>
    <row r="101" spans="1:5" x14ac:dyDescent="0.25">
      <c r="A101" t="s">
        <v>6</v>
      </c>
      <c r="D101" s="2">
        <v>9</v>
      </c>
      <c r="E101" s="1">
        <v>0</v>
      </c>
    </row>
    <row r="102" spans="1:5" x14ac:dyDescent="0.25">
      <c r="A102" t="s">
        <v>7</v>
      </c>
      <c r="D102" s="2">
        <v>9</v>
      </c>
      <c r="E102" s="1">
        <v>0</v>
      </c>
    </row>
    <row r="103" spans="1:5" x14ac:dyDescent="0.25">
      <c r="A103" t="s">
        <v>8</v>
      </c>
      <c r="D103" s="2">
        <v>9</v>
      </c>
      <c r="E103" s="1">
        <v>0</v>
      </c>
    </row>
    <row r="104" spans="1:5" x14ac:dyDescent="0.25">
      <c r="A104" t="s">
        <v>9</v>
      </c>
      <c r="D104" s="2">
        <v>9</v>
      </c>
      <c r="E104" s="1">
        <v>0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10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200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15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19</v>
      </c>
      <c r="C52" s="1">
        <f t="shared" ref="C52:C93" si="2">(B52/B51) - 1</f>
        <v>0.26666666666666661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24</v>
      </c>
      <c r="C53" s="1">
        <f t="shared" si="2"/>
        <v>0.26315789473684204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30</v>
      </c>
      <c r="C54" s="1">
        <f t="shared" si="2"/>
        <v>0.25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32</v>
      </c>
      <c r="C55" s="1">
        <f t="shared" si="2"/>
        <v>6.6666666666666652E-2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36</v>
      </c>
      <c r="C56" s="1">
        <f t="shared" si="2"/>
        <v>0.125</v>
      </c>
      <c r="D56">
        <v>1</v>
      </c>
      <c r="E56">
        <f t="shared" si="1"/>
        <v>1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39</v>
      </c>
      <c r="C57" s="1">
        <f t="shared" si="2"/>
        <v>8.3333333333333259E-2</v>
      </c>
      <c r="D57">
        <v>1</v>
      </c>
      <c r="E57">
        <f t="shared" si="1"/>
        <v>0</v>
      </c>
      <c r="F57" s="1">
        <f t="shared" ref="F57:F93" si="3">(D57/D56) - 1</f>
        <v>0</v>
      </c>
      <c r="G57" s="1">
        <f t="shared" ref="G57:G93" si="4">AVERAGE(F51:F57)</f>
        <v>0</v>
      </c>
      <c r="H57" s="1">
        <f t="shared" ref="H57:H93" si="5">AVERAGE(F55:F57)</f>
        <v>0</v>
      </c>
    </row>
    <row r="58" spans="1:8" x14ac:dyDescent="0.25">
      <c r="A58" t="s">
        <v>125</v>
      </c>
      <c r="B58">
        <v>66</v>
      </c>
      <c r="C58" s="1">
        <f t="shared" si="2"/>
        <v>0.69230769230769229</v>
      </c>
      <c r="D58">
        <v>1</v>
      </c>
      <c r="E58">
        <f t="shared" si="1"/>
        <v>0</v>
      </c>
      <c r="F58" s="1">
        <f t="shared" si="3"/>
        <v>0</v>
      </c>
      <c r="G58" s="1">
        <f t="shared" si="4"/>
        <v>0</v>
      </c>
      <c r="H58" s="1">
        <f t="shared" si="5"/>
        <v>0</v>
      </c>
    </row>
    <row r="59" spans="1:8" x14ac:dyDescent="0.25">
      <c r="A59" t="s">
        <v>126</v>
      </c>
      <c r="B59">
        <v>68</v>
      </c>
      <c r="C59" s="1">
        <f t="shared" si="2"/>
        <v>3.0303030303030276E-2</v>
      </c>
      <c r="D59">
        <v>2</v>
      </c>
      <c r="E59">
        <f t="shared" si="1"/>
        <v>1</v>
      </c>
      <c r="F59" s="1">
        <f t="shared" si="3"/>
        <v>1</v>
      </c>
      <c r="G59" s="1">
        <f t="shared" si="4"/>
        <v>0.33333333333333331</v>
      </c>
      <c r="H59" s="1">
        <f t="shared" si="5"/>
        <v>0.33333333333333331</v>
      </c>
    </row>
    <row r="60" spans="1:8" x14ac:dyDescent="0.25">
      <c r="A60" t="s">
        <v>127</v>
      </c>
      <c r="B60">
        <v>88</v>
      </c>
      <c r="C60" s="1">
        <f t="shared" si="2"/>
        <v>0.29411764705882359</v>
      </c>
      <c r="D60">
        <v>3</v>
      </c>
      <c r="E60">
        <f t="shared" si="1"/>
        <v>1</v>
      </c>
      <c r="F60" s="1">
        <f t="shared" si="3"/>
        <v>0.5</v>
      </c>
      <c r="G60" s="1">
        <f t="shared" si="4"/>
        <v>0.375</v>
      </c>
      <c r="H60" s="1">
        <f t="shared" si="5"/>
        <v>0.5</v>
      </c>
    </row>
    <row r="61" spans="1:8" x14ac:dyDescent="0.25">
      <c r="A61" t="s">
        <v>128</v>
      </c>
      <c r="B61">
        <v>114</v>
      </c>
      <c r="C61" s="1">
        <f t="shared" si="2"/>
        <v>0.29545454545454541</v>
      </c>
      <c r="D61">
        <v>3</v>
      </c>
      <c r="E61">
        <f t="shared" si="1"/>
        <v>0</v>
      </c>
      <c r="F61" s="1">
        <f t="shared" si="3"/>
        <v>0</v>
      </c>
      <c r="G61" s="1">
        <f t="shared" si="4"/>
        <v>0.3</v>
      </c>
      <c r="H61" s="1">
        <f t="shared" si="5"/>
        <v>0.5</v>
      </c>
    </row>
    <row r="62" spans="1:8" x14ac:dyDescent="0.25">
      <c r="A62" t="s">
        <v>129</v>
      </c>
      <c r="B62">
        <v>114</v>
      </c>
      <c r="C62" s="1">
        <f t="shared" si="2"/>
        <v>0</v>
      </c>
      <c r="D62">
        <v>5</v>
      </c>
      <c r="E62">
        <f t="shared" si="1"/>
        <v>2</v>
      </c>
      <c r="F62" s="1">
        <f t="shared" si="3"/>
        <v>0.66666666666666674</v>
      </c>
      <c r="G62" s="1">
        <f t="shared" si="4"/>
        <v>0.36111111111111116</v>
      </c>
      <c r="H62" s="1">
        <f t="shared" si="5"/>
        <v>0.3888888888888889</v>
      </c>
    </row>
    <row r="63" spans="1:8" x14ac:dyDescent="0.25">
      <c r="A63" t="s">
        <v>130</v>
      </c>
      <c r="B63">
        <v>161</v>
      </c>
      <c r="C63" s="1">
        <f t="shared" si="2"/>
        <v>0.41228070175438591</v>
      </c>
      <c r="D63">
        <v>5</v>
      </c>
      <c r="E63">
        <f t="shared" si="1"/>
        <v>0</v>
      </c>
      <c r="F63" s="1">
        <f t="shared" si="3"/>
        <v>0</v>
      </c>
      <c r="G63" s="1">
        <f t="shared" si="4"/>
        <v>0.30952380952380959</v>
      </c>
      <c r="H63" s="1">
        <f t="shared" si="5"/>
        <v>0.22222222222222224</v>
      </c>
    </row>
    <row r="64" spans="1:8" x14ac:dyDescent="0.25">
      <c r="A64" t="s">
        <v>131</v>
      </c>
      <c r="B64">
        <v>191</v>
      </c>
      <c r="C64" s="1">
        <f t="shared" si="2"/>
        <v>0.18633540372670798</v>
      </c>
      <c r="D64">
        <v>5</v>
      </c>
      <c r="E64">
        <f t="shared" si="1"/>
        <v>0</v>
      </c>
      <c r="F64" s="1">
        <f t="shared" si="3"/>
        <v>0</v>
      </c>
      <c r="G64" s="1">
        <f t="shared" si="4"/>
        <v>0.30952380952380959</v>
      </c>
      <c r="H64" s="1">
        <f t="shared" si="5"/>
        <v>0.22222222222222224</v>
      </c>
    </row>
    <row r="65" spans="1:8" x14ac:dyDescent="0.25">
      <c r="A65" t="s">
        <v>132</v>
      </c>
      <c r="B65">
        <v>210</v>
      </c>
      <c r="C65" s="1">
        <f t="shared" si="2"/>
        <v>9.9476439790575855E-2</v>
      </c>
      <c r="D65">
        <v>8</v>
      </c>
      <c r="E65">
        <f t="shared" si="1"/>
        <v>3</v>
      </c>
      <c r="F65" s="1">
        <f t="shared" si="3"/>
        <v>0.60000000000000009</v>
      </c>
      <c r="G65" s="1">
        <f t="shared" si="4"/>
        <v>0.39523809523809528</v>
      </c>
      <c r="H65" s="1">
        <f t="shared" si="5"/>
        <v>0.20000000000000004</v>
      </c>
    </row>
    <row r="66" spans="1:8" x14ac:dyDescent="0.25">
      <c r="A66" t="s">
        <v>133</v>
      </c>
      <c r="B66">
        <v>266</v>
      </c>
      <c r="C66" s="1">
        <f t="shared" si="2"/>
        <v>0.26666666666666661</v>
      </c>
      <c r="D66">
        <v>10</v>
      </c>
      <c r="E66">
        <f t="shared" si="1"/>
        <v>2</v>
      </c>
      <c r="F66" s="1">
        <f t="shared" si="3"/>
        <v>0.25</v>
      </c>
      <c r="G66" s="1">
        <f t="shared" si="4"/>
        <v>0.28809523809523807</v>
      </c>
      <c r="H66" s="1">
        <f t="shared" si="5"/>
        <v>0.28333333333333338</v>
      </c>
    </row>
    <row r="67" spans="1:8" x14ac:dyDescent="0.25">
      <c r="A67" t="s">
        <v>134</v>
      </c>
      <c r="B67">
        <v>316</v>
      </c>
      <c r="C67" s="1">
        <f t="shared" si="2"/>
        <v>0.18796992481203012</v>
      </c>
      <c r="D67">
        <v>11</v>
      </c>
      <c r="E67">
        <f t="shared" si="1"/>
        <v>1</v>
      </c>
      <c r="F67" s="1">
        <f t="shared" si="3"/>
        <v>0.10000000000000009</v>
      </c>
      <c r="G67" s="1">
        <f t="shared" si="4"/>
        <v>0.23095238095238099</v>
      </c>
      <c r="H67" s="1">
        <f t="shared" si="5"/>
        <v>0.31666666666666671</v>
      </c>
    </row>
    <row r="68" spans="1:8" x14ac:dyDescent="0.25">
      <c r="A68" t="s">
        <v>135</v>
      </c>
      <c r="B68">
        <v>416</v>
      </c>
      <c r="C68" s="1">
        <f t="shared" si="2"/>
        <v>0.31645569620253156</v>
      </c>
      <c r="D68">
        <v>12</v>
      </c>
      <c r="E68">
        <f t="shared" ref="E68:E99" si="6">D68 - D67</f>
        <v>1</v>
      </c>
      <c r="F68" s="1">
        <f t="shared" si="3"/>
        <v>9.0909090909090828E-2</v>
      </c>
      <c r="G68" s="1">
        <f t="shared" si="4"/>
        <v>0.24393939393939396</v>
      </c>
      <c r="H68" s="1">
        <f t="shared" si="5"/>
        <v>0.14696969696969697</v>
      </c>
    </row>
    <row r="69" spans="1:8" x14ac:dyDescent="0.25">
      <c r="A69" t="s">
        <v>136</v>
      </c>
      <c r="B69">
        <v>479</v>
      </c>
      <c r="C69" s="1">
        <f t="shared" si="2"/>
        <v>0.15144230769230771</v>
      </c>
      <c r="D69">
        <v>13</v>
      </c>
      <c r="E69">
        <f t="shared" si="6"/>
        <v>1</v>
      </c>
      <c r="F69" s="1">
        <f t="shared" si="3"/>
        <v>8.3333333333333259E-2</v>
      </c>
      <c r="G69" s="1">
        <f t="shared" si="4"/>
        <v>0.16060606060606061</v>
      </c>
      <c r="H69" s="1">
        <f t="shared" si="5"/>
        <v>9.1414141414141392E-2</v>
      </c>
    </row>
    <row r="70" spans="1:8" x14ac:dyDescent="0.25">
      <c r="A70" t="s">
        <v>137</v>
      </c>
      <c r="B70">
        <v>548</v>
      </c>
      <c r="C70" s="1">
        <f t="shared" si="2"/>
        <v>0.14405010438413357</v>
      </c>
      <c r="D70">
        <v>13</v>
      </c>
      <c r="E70">
        <f t="shared" si="6"/>
        <v>0</v>
      </c>
      <c r="F70" s="1">
        <f t="shared" si="3"/>
        <v>0</v>
      </c>
      <c r="G70" s="1">
        <f t="shared" si="4"/>
        <v>0.16060606060606061</v>
      </c>
      <c r="H70" s="1">
        <f t="shared" si="5"/>
        <v>5.8080808080808032E-2</v>
      </c>
    </row>
    <row r="71" spans="1:8" x14ac:dyDescent="0.25">
      <c r="A71" t="s">
        <v>138</v>
      </c>
      <c r="B71">
        <v>606</v>
      </c>
      <c r="C71" s="1">
        <f t="shared" si="2"/>
        <v>0.1058394160583942</v>
      </c>
      <c r="D71">
        <v>16</v>
      </c>
      <c r="E71">
        <f t="shared" si="6"/>
        <v>3</v>
      </c>
      <c r="F71" s="1">
        <f t="shared" si="3"/>
        <v>0.23076923076923084</v>
      </c>
      <c r="G71" s="1">
        <f t="shared" si="4"/>
        <v>0.19357309357309357</v>
      </c>
      <c r="H71" s="1">
        <f t="shared" si="5"/>
        <v>0.1047008547008547</v>
      </c>
    </row>
    <row r="72" spans="1:8" x14ac:dyDescent="0.25">
      <c r="A72" t="s">
        <v>139</v>
      </c>
      <c r="B72">
        <v>690</v>
      </c>
      <c r="C72" s="1">
        <f t="shared" si="2"/>
        <v>0.13861386138613851</v>
      </c>
      <c r="D72">
        <v>18</v>
      </c>
      <c r="E72">
        <f t="shared" si="6"/>
        <v>2</v>
      </c>
      <c r="F72" s="1">
        <f t="shared" si="3"/>
        <v>0.125</v>
      </c>
      <c r="G72" s="1">
        <f t="shared" si="4"/>
        <v>0.12571595071595071</v>
      </c>
      <c r="H72" s="1">
        <f t="shared" si="5"/>
        <v>0.11858974358974361</v>
      </c>
    </row>
    <row r="73" spans="1:8" x14ac:dyDescent="0.25">
      <c r="A73" t="s">
        <v>140</v>
      </c>
      <c r="B73">
        <v>736</v>
      </c>
      <c r="C73" s="1">
        <f t="shared" si="2"/>
        <v>6.6666666666666652E-2</v>
      </c>
      <c r="D73">
        <v>19</v>
      </c>
      <c r="E73">
        <f t="shared" si="6"/>
        <v>1</v>
      </c>
      <c r="F73" s="1">
        <f t="shared" si="3"/>
        <v>5.555555555555558E-2</v>
      </c>
      <c r="G73" s="1">
        <f t="shared" si="4"/>
        <v>9.7938172938172946E-2</v>
      </c>
      <c r="H73" s="1">
        <f t="shared" si="5"/>
        <v>0.13710826210826213</v>
      </c>
    </row>
    <row r="74" spans="1:8" x14ac:dyDescent="0.25">
      <c r="A74" t="s">
        <v>141</v>
      </c>
      <c r="B74">
        <v>826</v>
      </c>
      <c r="C74" s="1">
        <f t="shared" si="2"/>
        <v>0.12228260869565211</v>
      </c>
      <c r="D74">
        <v>21</v>
      </c>
      <c r="E74">
        <f t="shared" si="6"/>
        <v>2</v>
      </c>
      <c r="F74" s="1">
        <f t="shared" si="3"/>
        <v>0.10526315789473695</v>
      </c>
      <c r="G74" s="1">
        <f t="shared" si="4"/>
        <v>9.8690052637421061E-2</v>
      </c>
      <c r="H74" s="1">
        <f t="shared" si="5"/>
        <v>9.5272904483430843E-2</v>
      </c>
    </row>
    <row r="75" spans="1:8" x14ac:dyDescent="0.25">
      <c r="A75" t="s">
        <v>142</v>
      </c>
      <c r="B75">
        <v>899</v>
      </c>
      <c r="C75" s="1">
        <f t="shared" si="2"/>
        <v>8.8377723970944233E-2</v>
      </c>
      <c r="D75">
        <v>22</v>
      </c>
      <c r="E75">
        <f t="shared" si="6"/>
        <v>1</v>
      </c>
      <c r="F75" s="1">
        <f t="shared" si="3"/>
        <v>4.7619047619047672E-2</v>
      </c>
      <c r="G75" s="1">
        <f t="shared" si="4"/>
        <v>9.2505760738843465E-2</v>
      </c>
      <c r="H75" s="1">
        <f t="shared" si="5"/>
        <v>6.9479253689780071E-2</v>
      </c>
    </row>
    <row r="76" spans="1:8" x14ac:dyDescent="0.25">
      <c r="A76" t="s">
        <v>143</v>
      </c>
      <c r="B76">
        <v>899</v>
      </c>
      <c r="C76" s="1">
        <f t="shared" si="2"/>
        <v>0</v>
      </c>
      <c r="D76">
        <v>22</v>
      </c>
      <c r="E76">
        <f t="shared" si="6"/>
        <v>0</v>
      </c>
      <c r="F76" s="1">
        <f t="shared" si="3"/>
        <v>0</v>
      </c>
      <c r="G76" s="1">
        <f t="shared" si="4"/>
        <v>8.0600998834081575E-2</v>
      </c>
      <c r="H76" s="1">
        <f t="shared" si="5"/>
        <v>5.096073517126154E-2</v>
      </c>
    </row>
    <row r="77" spans="1:8" x14ac:dyDescent="0.25">
      <c r="A77" t="s">
        <v>144</v>
      </c>
      <c r="B77">
        <v>1068</v>
      </c>
      <c r="C77" s="1">
        <f t="shared" si="2"/>
        <v>0.18798665183537255</v>
      </c>
      <c r="D77">
        <v>27</v>
      </c>
      <c r="E77">
        <f t="shared" si="6"/>
        <v>5</v>
      </c>
      <c r="F77" s="1">
        <f t="shared" si="3"/>
        <v>0.22727272727272729</v>
      </c>
      <c r="G77" s="1">
        <f t="shared" si="4"/>
        <v>0.11306853130161405</v>
      </c>
      <c r="H77" s="1">
        <f t="shared" si="5"/>
        <v>9.163059163059166E-2</v>
      </c>
    </row>
    <row r="78" spans="1:8" x14ac:dyDescent="0.25">
      <c r="A78" t="s">
        <v>145</v>
      </c>
      <c r="B78">
        <v>1068</v>
      </c>
      <c r="C78" s="1">
        <f t="shared" si="2"/>
        <v>0</v>
      </c>
      <c r="D78">
        <v>27</v>
      </c>
      <c r="E78">
        <f t="shared" si="6"/>
        <v>0</v>
      </c>
      <c r="F78" s="1">
        <f t="shared" si="3"/>
        <v>0</v>
      </c>
      <c r="G78" s="1">
        <f t="shared" si="4"/>
        <v>8.0101498334581064E-2</v>
      </c>
      <c r="H78" s="1">
        <f t="shared" si="5"/>
        <v>7.575757575757576E-2</v>
      </c>
    </row>
    <row r="79" spans="1:8" x14ac:dyDescent="0.25">
      <c r="A79" t="s">
        <v>146</v>
      </c>
      <c r="B79">
        <v>1132</v>
      </c>
      <c r="C79" s="1">
        <f t="shared" si="2"/>
        <v>5.9925093632958726E-2</v>
      </c>
      <c r="D79">
        <v>29</v>
      </c>
      <c r="E79">
        <f t="shared" si="6"/>
        <v>2</v>
      </c>
      <c r="F79" s="1">
        <f t="shared" si="3"/>
        <v>7.4074074074074181E-2</v>
      </c>
      <c r="G79" s="1">
        <f t="shared" si="4"/>
        <v>7.282636605944881E-2</v>
      </c>
      <c r="H79" s="1">
        <f t="shared" si="5"/>
        <v>0.10044893378226716</v>
      </c>
    </row>
    <row r="80" spans="1:8" x14ac:dyDescent="0.25">
      <c r="A80" t="s">
        <v>147</v>
      </c>
      <c r="B80">
        <v>1181</v>
      </c>
      <c r="C80" s="1">
        <f t="shared" si="2"/>
        <v>4.328621908127217E-2</v>
      </c>
      <c r="D80">
        <v>33</v>
      </c>
      <c r="E80">
        <f t="shared" si="6"/>
        <v>4</v>
      </c>
      <c r="F80" s="1">
        <f t="shared" si="3"/>
        <v>0.13793103448275867</v>
      </c>
      <c r="G80" s="1">
        <f t="shared" si="4"/>
        <v>8.4594291620477824E-2</v>
      </c>
      <c r="H80" s="1">
        <f t="shared" si="5"/>
        <v>7.0668369518944285E-2</v>
      </c>
    </row>
    <row r="81" spans="1:8" x14ac:dyDescent="0.25">
      <c r="A81" t="s">
        <v>148</v>
      </c>
      <c r="B81">
        <v>1321</v>
      </c>
      <c r="C81" s="1">
        <f t="shared" si="2"/>
        <v>0.11854360711261647</v>
      </c>
      <c r="D81">
        <v>44</v>
      </c>
      <c r="E81">
        <f t="shared" si="6"/>
        <v>11</v>
      </c>
      <c r="F81" s="1">
        <f t="shared" si="3"/>
        <v>0.33333333333333326</v>
      </c>
      <c r="G81" s="1">
        <f t="shared" si="4"/>
        <v>0.11717574525456301</v>
      </c>
      <c r="H81" s="1">
        <f t="shared" si="5"/>
        <v>0.18177948063005536</v>
      </c>
    </row>
    <row r="82" spans="1:8" x14ac:dyDescent="0.25">
      <c r="A82" t="s">
        <v>149</v>
      </c>
      <c r="B82">
        <v>1322</v>
      </c>
      <c r="C82" s="1">
        <f t="shared" si="2"/>
        <v>7.570022710068347E-4</v>
      </c>
      <c r="D82">
        <v>44</v>
      </c>
      <c r="E82">
        <f t="shared" si="6"/>
        <v>0</v>
      </c>
      <c r="F82" s="1">
        <f t="shared" si="3"/>
        <v>0</v>
      </c>
      <c r="G82" s="1">
        <f t="shared" si="4"/>
        <v>0.11037302416612763</v>
      </c>
      <c r="H82" s="1">
        <f t="shared" si="5"/>
        <v>0.15708812260536398</v>
      </c>
    </row>
    <row r="83" spans="1:8" x14ac:dyDescent="0.25">
      <c r="A83" t="s">
        <v>150</v>
      </c>
      <c r="B83">
        <v>1371</v>
      </c>
      <c r="C83" s="1">
        <f t="shared" si="2"/>
        <v>3.7065052950075561E-2</v>
      </c>
      <c r="D83">
        <v>48</v>
      </c>
      <c r="E83">
        <f t="shared" si="6"/>
        <v>4</v>
      </c>
      <c r="F83" s="1">
        <f t="shared" si="3"/>
        <v>9.0909090909090828E-2</v>
      </c>
      <c r="G83" s="1">
        <f t="shared" si="4"/>
        <v>0.1233600371531406</v>
      </c>
      <c r="H83" s="1">
        <f t="shared" si="5"/>
        <v>0.14141414141414135</v>
      </c>
    </row>
    <row r="84" spans="1:8" x14ac:dyDescent="0.25">
      <c r="A84" t="s">
        <v>151</v>
      </c>
      <c r="B84">
        <v>1527</v>
      </c>
      <c r="C84" s="1">
        <f t="shared" si="2"/>
        <v>0.11378555798687096</v>
      </c>
      <c r="D84">
        <v>52</v>
      </c>
      <c r="E84">
        <f t="shared" si="6"/>
        <v>4</v>
      </c>
      <c r="F84" s="1">
        <f t="shared" si="3"/>
        <v>8.3333333333333259E-2</v>
      </c>
      <c r="G84" s="1">
        <f t="shared" si="4"/>
        <v>0.10279726659037003</v>
      </c>
      <c r="H84" s="1">
        <f t="shared" si="5"/>
        <v>5.8080808080808032E-2</v>
      </c>
    </row>
    <row r="85" spans="1:8" x14ac:dyDescent="0.25">
      <c r="A85" t="s">
        <v>152</v>
      </c>
      <c r="B85">
        <v>1584</v>
      </c>
      <c r="C85" s="1">
        <f t="shared" si="2"/>
        <v>3.7328094302554016E-2</v>
      </c>
      <c r="D85">
        <v>53</v>
      </c>
      <c r="E85">
        <f t="shared" si="6"/>
        <v>1</v>
      </c>
      <c r="F85" s="1">
        <f t="shared" si="3"/>
        <v>1.9230769230769162E-2</v>
      </c>
      <c r="G85" s="1">
        <f t="shared" si="4"/>
        <v>0.10554451933762277</v>
      </c>
      <c r="H85" s="1">
        <f t="shared" si="5"/>
        <v>6.4491064491064412E-2</v>
      </c>
    </row>
    <row r="86" spans="1:8" x14ac:dyDescent="0.25">
      <c r="A86" t="s">
        <v>153</v>
      </c>
      <c r="B86">
        <v>1633</v>
      </c>
      <c r="C86" s="1">
        <f t="shared" si="2"/>
        <v>3.0934343434343425E-2</v>
      </c>
      <c r="D86">
        <v>55</v>
      </c>
      <c r="E86">
        <f t="shared" si="6"/>
        <v>2</v>
      </c>
      <c r="F86" s="1">
        <f t="shared" si="3"/>
        <v>3.7735849056603765E-2</v>
      </c>
      <c r="G86" s="1">
        <f t="shared" si="4"/>
        <v>0.10035334433512699</v>
      </c>
      <c r="H86" s="1">
        <f t="shared" si="5"/>
        <v>4.6766650540235398E-2</v>
      </c>
    </row>
    <row r="87" spans="1:8" x14ac:dyDescent="0.25">
      <c r="A87" t="s">
        <v>154</v>
      </c>
      <c r="B87">
        <v>1663</v>
      </c>
      <c r="C87" s="1">
        <f t="shared" si="2"/>
        <v>1.8371096142069776E-2</v>
      </c>
      <c r="D87">
        <v>58</v>
      </c>
      <c r="E87">
        <f t="shared" si="6"/>
        <v>3</v>
      </c>
      <c r="F87" s="1">
        <f t="shared" si="3"/>
        <v>5.4545454545454453E-2</v>
      </c>
      <c r="G87" s="1">
        <f t="shared" si="4"/>
        <v>8.8441118629797824E-2</v>
      </c>
      <c r="H87" s="1">
        <f t="shared" si="5"/>
        <v>3.7170690944275796E-2</v>
      </c>
    </row>
    <row r="88" spans="1:8" x14ac:dyDescent="0.25">
      <c r="A88" t="s">
        <v>155</v>
      </c>
      <c r="B88">
        <v>1736</v>
      </c>
      <c r="C88" s="1">
        <f t="shared" si="2"/>
        <v>4.3896572459410699E-2</v>
      </c>
      <c r="D88">
        <v>64</v>
      </c>
      <c r="E88">
        <f t="shared" si="6"/>
        <v>6</v>
      </c>
      <c r="F88" s="1">
        <f t="shared" si="3"/>
        <v>0.10344827586206895</v>
      </c>
      <c r="G88" s="1">
        <f t="shared" si="4"/>
        <v>5.560039613390292E-2</v>
      </c>
      <c r="H88" s="1">
        <f t="shared" si="5"/>
        <v>6.5243193154709056E-2</v>
      </c>
    </row>
    <row r="89" spans="1:8" x14ac:dyDescent="0.25">
      <c r="A89" t="s">
        <v>156</v>
      </c>
      <c r="B89">
        <v>1785</v>
      </c>
      <c r="C89" s="1">
        <f t="shared" si="2"/>
        <v>2.8225806451612989E-2</v>
      </c>
      <c r="D89">
        <v>70</v>
      </c>
      <c r="E89">
        <f t="shared" si="6"/>
        <v>6</v>
      </c>
      <c r="F89" s="1">
        <f t="shared" si="3"/>
        <v>9.375E-2</v>
      </c>
      <c r="G89" s="1">
        <f t="shared" si="4"/>
        <v>6.8993253276760064E-2</v>
      </c>
      <c r="H89" s="1">
        <f t="shared" si="5"/>
        <v>8.3914576802507801E-2</v>
      </c>
    </row>
    <row r="90" spans="1:8" x14ac:dyDescent="0.25">
      <c r="A90" t="s">
        <v>157</v>
      </c>
      <c r="B90">
        <v>1844</v>
      </c>
      <c r="C90" s="1">
        <f t="shared" si="2"/>
        <v>3.3053221288515511E-2</v>
      </c>
      <c r="D90">
        <v>72</v>
      </c>
      <c r="E90">
        <f t="shared" si="6"/>
        <v>2</v>
      </c>
      <c r="F90" s="1">
        <f t="shared" si="3"/>
        <v>2.857142857142847E-2</v>
      </c>
      <c r="G90" s="1">
        <f t="shared" si="4"/>
        <v>6.0087872942808297E-2</v>
      </c>
      <c r="H90" s="1">
        <f t="shared" si="5"/>
        <v>7.5256568144499145E-2</v>
      </c>
    </row>
    <row r="91" spans="1:8" x14ac:dyDescent="0.25">
      <c r="A91" t="s">
        <v>158</v>
      </c>
      <c r="B91">
        <v>1910</v>
      </c>
      <c r="C91" s="1">
        <f t="shared" si="2"/>
        <v>3.579175704989157E-2</v>
      </c>
      <c r="D91">
        <v>74</v>
      </c>
      <c r="E91">
        <f t="shared" si="6"/>
        <v>2</v>
      </c>
      <c r="F91" s="1">
        <f t="shared" si="3"/>
        <v>2.7777777777777679E-2</v>
      </c>
      <c r="G91" s="1">
        <f t="shared" si="4"/>
        <v>5.2151365006300354E-2</v>
      </c>
      <c r="H91" s="1">
        <f t="shared" si="5"/>
        <v>5.0033068783068714E-2</v>
      </c>
    </row>
    <row r="92" spans="1:8" x14ac:dyDescent="0.25">
      <c r="A92" t="s">
        <v>159</v>
      </c>
      <c r="B92">
        <v>1957</v>
      </c>
      <c r="C92" s="1">
        <f t="shared" si="2"/>
        <v>2.4607329842931902E-2</v>
      </c>
      <c r="D92">
        <v>75</v>
      </c>
      <c r="E92">
        <f t="shared" si="6"/>
        <v>1</v>
      </c>
      <c r="F92" s="1">
        <f t="shared" si="3"/>
        <v>1.3513513513513598E-2</v>
      </c>
      <c r="G92" s="1">
        <f t="shared" si="4"/>
        <v>5.1334614189549557E-2</v>
      </c>
      <c r="H92" s="1">
        <f t="shared" si="5"/>
        <v>2.3287573287573249E-2</v>
      </c>
    </row>
    <row r="93" spans="1:8" x14ac:dyDescent="0.25">
      <c r="A93" t="s">
        <v>160</v>
      </c>
      <c r="B93">
        <v>2004</v>
      </c>
      <c r="C93" s="1">
        <f t="shared" si="2"/>
        <v>2.4016351558507898E-2</v>
      </c>
      <c r="D93">
        <v>78</v>
      </c>
      <c r="E93">
        <f t="shared" si="6"/>
        <v>3</v>
      </c>
      <c r="F93" s="1">
        <f t="shared" si="3"/>
        <v>4.0000000000000036E-2</v>
      </c>
      <c r="G93" s="1">
        <f t="shared" si="4"/>
        <v>5.1658064324320456E-2</v>
      </c>
      <c r="H93" s="1">
        <f t="shared" si="5"/>
        <v>2.7097097097097105E-2</v>
      </c>
    </row>
    <row r="95" spans="1:8" x14ac:dyDescent="0.25">
      <c r="A95" t="s">
        <v>161</v>
      </c>
      <c r="C95" s="1">
        <f>AVERAGE(C87:C93)</f>
        <v>2.9708876398991477E-2</v>
      </c>
      <c r="F95" s="1">
        <f>AVERAGE(F87:F93)</f>
        <v>5.1658064324320456E-2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82.029329017297002</v>
      </c>
      <c r="E98" s="1">
        <v>5.1282051282051322E-2</v>
      </c>
    </row>
    <row r="99" spans="1:5" x14ac:dyDescent="0.25">
      <c r="A99" t="s">
        <v>4</v>
      </c>
      <c r="D99" s="2">
        <v>86.266805372153385</v>
      </c>
      <c r="E99" s="1">
        <v>0.1025641025641026</v>
      </c>
    </row>
    <row r="100" spans="1:5" x14ac:dyDescent="0.25">
      <c r="A100" t="s">
        <v>5</v>
      </c>
      <c r="D100" s="2">
        <v>90.723181553121719</v>
      </c>
      <c r="E100" s="1">
        <v>0.15384615384615369</v>
      </c>
    </row>
    <row r="101" spans="1:5" x14ac:dyDescent="0.25">
      <c r="A101" t="s">
        <v>6</v>
      </c>
      <c r="D101" s="2">
        <v>95.409765501499891</v>
      </c>
      <c r="E101" s="1">
        <v>0.21794871794871781</v>
      </c>
    </row>
    <row r="102" spans="1:5" x14ac:dyDescent="0.25">
      <c r="A102" t="s">
        <v>7</v>
      </c>
      <c r="D102" s="2">
        <v>100.3384493049447</v>
      </c>
      <c r="E102" s="1">
        <v>0.28205128205128221</v>
      </c>
    </row>
    <row r="103" spans="1:5" x14ac:dyDescent="0.25">
      <c r="A103" t="s">
        <v>8</v>
      </c>
      <c r="D103" s="2">
        <v>105.5217393733421</v>
      </c>
      <c r="E103" s="1">
        <v>0.34615384615384631</v>
      </c>
    </row>
    <row r="104" spans="1:5" x14ac:dyDescent="0.25">
      <c r="A104" t="s">
        <v>9</v>
      </c>
      <c r="D104" s="2">
        <v>110.9727881735044</v>
      </c>
      <c r="E104" s="1">
        <v>0.41025641025641041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10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201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12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16</v>
      </c>
      <c r="C52" s="1">
        <f t="shared" ref="C52:C93" si="2">(B52/B51) - 1</f>
        <v>0.33333333333333326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22</v>
      </c>
      <c r="C53" s="1">
        <f t="shared" si="2"/>
        <v>0.375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41</v>
      </c>
      <c r="C54" s="1">
        <f t="shared" si="2"/>
        <v>0.86363636363636354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47</v>
      </c>
      <c r="C55" s="1">
        <f t="shared" si="2"/>
        <v>0.14634146341463405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66</v>
      </c>
      <c r="C56" s="1">
        <f t="shared" si="2"/>
        <v>0.4042553191489362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77</v>
      </c>
      <c r="C57" s="1">
        <f t="shared" si="2"/>
        <v>0.16666666666666674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112</v>
      </c>
      <c r="C58" s="1">
        <f t="shared" si="2"/>
        <v>0.45454545454545459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152</v>
      </c>
      <c r="C59" s="1">
        <f t="shared" si="2"/>
        <v>0.35714285714285721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206</v>
      </c>
      <c r="C60" s="1">
        <f t="shared" si="2"/>
        <v>0.35526315789473695</v>
      </c>
      <c r="D60">
        <v>1</v>
      </c>
      <c r="E60">
        <f t="shared" si="1"/>
        <v>1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303</v>
      </c>
      <c r="C61" s="1">
        <f t="shared" si="2"/>
        <v>0.470873786407767</v>
      </c>
      <c r="D61">
        <v>1</v>
      </c>
      <c r="E61">
        <f t="shared" si="1"/>
        <v>0</v>
      </c>
      <c r="F61" s="1">
        <f t="shared" ref="F61:F93" si="3">(D61/D60) - 1</f>
        <v>0</v>
      </c>
      <c r="G61" s="1">
        <f t="shared" ref="G61:G93" si="4">AVERAGE(F55:F61)</f>
        <v>0</v>
      </c>
      <c r="H61" s="1">
        <f t="shared" ref="H61:H93" si="5">AVERAGE(F59:F61)</f>
        <v>0</v>
      </c>
    </row>
    <row r="62" spans="1:8" x14ac:dyDescent="0.25">
      <c r="A62" t="s">
        <v>129</v>
      </c>
      <c r="B62">
        <v>396</v>
      </c>
      <c r="C62" s="1">
        <f t="shared" si="2"/>
        <v>0.30693069306930698</v>
      </c>
      <c r="D62">
        <v>2</v>
      </c>
      <c r="E62">
        <f t="shared" si="1"/>
        <v>1</v>
      </c>
      <c r="F62" s="1">
        <f t="shared" si="3"/>
        <v>1</v>
      </c>
      <c r="G62" s="1">
        <f t="shared" si="4"/>
        <v>0.5</v>
      </c>
      <c r="H62" s="1">
        <f t="shared" si="5"/>
        <v>0.5</v>
      </c>
    </row>
    <row r="63" spans="1:8" x14ac:dyDescent="0.25">
      <c r="A63" t="s">
        <v>130</v>
      </c>
      <c r="B63">
        <v>509</v>
      </c>
      <c r="C63" s="1">
        <f t="shared" si="2"/>
        <v>0.28535353535353525</v>
      </c>
      <c r="D63">
        <v>4</v>
      </c>
      <c r="E63">
        <f t="shared" si="1"/>
        <v>2</v>
      </c>
      <c r="F63" s="1">
        <f t="shared" si="3"/>
        <v>1</v>
      </c>
      <c r="G63" s="1">
        <f t="shared" si="4"/>
        <v>0.66666666666666663</v>
      </c>
      <c r="H63" s="1">
        <f t="shared" si="5"/>
        <v>0.66666666666666663</v>
      </c>
    </row>
    <row r="64" spans="1:8" x14ac:dyDescent="0.25">
      <c r="A64" t="s">
        <v>131</v>
      </c>
      <c r="B64">
        <v>698</v>
      </c>
      <c r="C64" s="1">
        <f t="shared" si="2"/>
        <v>0.3713163064833005</v>
      </c>
      <c r="D64">
        <v>6</v>
      </c>
      <c r="E64">
        <f t="shared" si="1"/>
        <v>2</v>
      </c>
      <c r="F64" s="1">
        <f t="shared" si="3"/>
        <v>0.5</v>
      </c>
      <c r="G64" s="1">
        <f t="shared" si="4"/>
        <v>0.625</v>
      </c>
      <c r="H64" s="1">
        <f t="shared" si="5"/>
        <v>0.83333333333333337</v>
      </c>
    </row>
    <row r="65" spans="1:8" x14ac:dyDescent="0.25">
      <c r="A65" t="s">
        <v>132</v>
      </c>
      <c r="B65">
        <v>946</v>
      </c>
      <c r="C65" s="1">
        <f t="shared" si="2"/>
        <v>0.35530085959885382</v>
      </c>
      <c r="D65">
        <v>8</v>
      </c>
      <c r="E65">
        <f t="shared" si="1"/>
        <v>2</v>
      </c>
      <c r="F65" s="1">
        <f t="shared" si="3"/>
        <v>0.33333333333333326</v>
      </c>
      <c r="G65" s="1">
        <f t="shared" si="4"/>
        <v>0.56666666666666665</v>
      </c>
      <c r="H65" s="1">
        <f t="shared" si="5"/>
        <v>0.61111111111111105</v>
      </c>
    </row>
    <row r="66" spans="1:8" x14ac:dyDescent="0.25">
      <c r="A66" t="s">
        <v>133</v>
      </c>
      <c r="B66">
        <v>1260</v>
      </c>
      <c r="C66" s="1">
        <f t="shared" si="2"/>
        <v>0.33192389006342493</v>
      </c>
      <c r="D66">
        <v>15</v>
      </c>
      <c r="E66">
        <f t="shared" si="1"/>
        <v>7</v>
      </c>
      <c r="F66" s="1">
        <f t="shared" si="3"/>
        <v>0.875</v>
      </c>
      <c r="G66" s="1">
        <f t="shared" si="4"/>
        <v>0.61805555555555547</v>
      </c>
      <c r="H66" s="1">
        <f t="shared" si="5"/>
        <v>0.56944444444444442</v>
      </c>
    </row>
    <row r="67" spans="1:8" x14ac:dyDescent="0.25">
      <c r="A67" t="s">
        <v>134</v>
      </c>
      <c r="B67">
        <v>1795</v>
      </c>
      <c r="C67" s="1">
        <f t="shared" si="2"/>
        <v>0.42460317460317465</v>
      </c>
      <c r="D67">
        <v>18</v>
      </c>
      <c r="E67">
        <f t="shared" si="1"/>
        <v>3</v>
      </c>
      <c r="F67" s="1">
        <f t="shared" si="3"/>
        <v>0.19999999999999996</v>
      </c>
      <c r="G67" s="1">
        <f t="shared" si="4"/>
        <v>0.55833333333333335</v>
      </c>
      <c r="H67" s="1">
        <f t="shared" si="5"/>
        <v>0.46944444444444439</v>
      </c>
    </row>
    <row r="68" spans="1:8" x14ac:dyDescent="0.25">
      <c r="A68" t="s">
        <v>135</v>
      </c>
      <c r="B68">
        <v>2345</v>
      </c>
      <c r="C68" s="1">
        <f t="shared" si="2"/>
        <v>0.30640668523676884</v>
      </c>
      <c r="D68">
        <v>22</v>
      </c>
      <c r="E68">
        <f t="shared" ref="E68:E99" si="6">D68 - D67</f>
        <v>4</v>
      </c>
      <c r="F68" s="1">
        <f t="shared" si="3"/>
        <v>0.22222222222222232</v>
      </c>
      <c r="G68" s="1">
        <f t="shared" si="4"/>
        <v>0.59007936507936509</v>
      </c>
      <c r="H68" s="1">
        <f t="shared" si="5"/>
        <v>0.43240740740740741</v>
      </c>
    </row>
    <row r="69" spans="1:8" x14ac:dyDescent="0.25">
      <c r="A69" t="s">
        <v>136</v>
      </c>
      <c r="B69">
        <v>2845</v>
      </c>
      <c r="C69" s="1">
        <f t="shared" si="2"/>
        <v>0.21321961620469088</v>
      </c>
      <c r="D69">
        <v>34</v>
      </c>
      <c r="E69">
        <f t="shared" si="6"/>
        <v>12</v>
      </c>
      <c r="F69" s="1">
        <f t="shared" si="3"/>
        <v>0.54545454545454541</v>
      </c>
      <c r="G69" s="1">
        <f t="shared" si="4"/>
        <v>0.52514430014430014</v>
      </c>
      <c r="H69" s="1">
        <f t="shared" si="5"/>
        <v>0.32255892255892255</v>
      </c>
    </row>
    <row r="70" spans="1:8" x14ac:dyDescent="0.25">
      <c r="A70" t="s">
        <v>137</v>
      </c>
      <c r="B70">
        <v>3432</v>
      </c>
      <c r="C70" s="1">
        <f t="shared" si="2"/>
        <v>0.20632688927943765</v>
      </c>
      <c r="D70">
        <v>41</v>
      </c>
      <c r="E70">
        <f t="shared" si="6"/>
        <v>7</v>
      </c>
      <c r="F70" s="1">
        <f t="shared" si="3"/>
        <v>0.20588235294117641</v>
      </c>
      <c r="G70" s="1">
        <f t="shared" si="4"/>
        <v>0.41169892199303959</v>
      </c>
      <c r="H70" s="1">
        <f t="shared" si="5"/>
        <v>0.32451970687264803</v>
      </c>
    </row>
    <row r="71" spans="1:8" x14ac:dyDescent="0.25">
      <c r="A71" t="s">
        <v>138</v>
      </c>
      <c r="B71">
        <v>4155</v>
      </c>
      <c r="C71" s="1">
        <f t="shared" si="2"/>
        <v>0.21066433566433562</v>
      </c>
      <c r="D71">
        <v>50</v>
      </c>
      <c r="E71">
        <f t="shared" si="6"/>
        <v>9</v>
      </c>
      <c r="F71" s="1">
        <f t="shared" si="3"/>
        <v>0.21951219512195119</v>
      </c>
      <c r="G71" s="1">
        <f t="shared" si="4"/>
        <v>0.37162923558188982</v>
      </c>
      <c r="H71" s="1">
        <f t="shared" si="5"/>
        <v>0.32361636450589099</v>
      </c>
    </row>
    <row r="72" spans="1:8" x14ac:dyDescent="0.25">
      <c r="A72" t="s">
        <v>139</v>
      </c>
      <c r="B72">
        <v>4963</v>
      </c>
      <c r="C72" s="1">
        <f t="shared" si="2"/>
        <v>0.19446450060168474</v>
      </c>
      <c r="D72">
        <v>63</v>
      </c>
      <c r="E72">
        <f t="shared" si="6"/>
        <v>13</v>
      </c>
      <c r="F72" s="1">
        <f t="shared" si="3"/>
        <v>0.26</v>
      </c>
      <c r="G72" s="1">
        <f t="shared" si="4"/>
        <v>0.36115304510569934</v>
      </c>
      <c r="H72" s="1">
        <f t="shared" si="5"/>
        <v>0.22846484935437586</v>
      </c>
    </row>
    <row r="73" spans="1:8" x14ac:dyDescent="0.25">
      <c r="A73" t="s">
        <v>140</v>
      </c>
      <c r="B73">
        <v>6009</v>
      </c>
      <c r="C73" s="1">
        <f t="shared" si="2"/>
        <v>0.21075962119685676</v>
      </c>
      <c r="D73">
        <v>74</v>
      </c>
      <c r="E73">
        <f t="shared" si="6"/>
        <v>11</v>
      </c>
      <c r="F73" s="1">
        <f t="shared" si="3"/>
        <v>0.17460317460317465</v>
      </c>
      <c r="G73" s="1">
        <f t="shared" si="4"/>
        <v>0.26109635576329571</v>
      </c>
      <c r="H73" s="1">
        <f t="shared" si="5"/>
        <v>0.21803845657504195</v>
      </c>
    </row>
    <row r="74" spans="1:8" x14ac:dyDescent="0.25">
      <c r="A74" t="s">
        <v>141</v>
      </c>
      <c r="B74">
        <v>7268</v>
      </c>
      <c r="C74" s="1">
        <f t="shared" si="2"/>
        <v>0.20951905475120647</v>
      </c>
      <c r="D74">
        <v>90</v>
      </c>
      <c r="E74">
        <f t="shared" si="6"/>
        <v>16</v>
      </c>
      <c r="F74" s="1">
        <f t="shared" si="3"/>
        <v>0.21621621621621623</v>
      </c>
      <c r="G74" s="1">
        <f t="shared" si="4"/>
        <v>0.26341295807989801</v>
      </c>
      <c r="H74" s="1">
        <f t="shared" si="5"/>
        <v>0.21693979693979695</v>
      </c>
    </row>
    <row r="75" spans="1:8" x14ac:dyDescent="0.25">
      <c r="A75" t="s">
        <v>142</v>
      </c>
      <c r="B75">
        <v>8570</v>
      </c>
      <c r="C75" s="1">
        <f t="shared" si="2"/>
        <v>0.17914144193725923</v>
      </c>
      <c r="D75">
        <v>102</v>
      </c>
      <c r="E75">
        <f t="shared" si="6"/>
        <v>12</v>
      </c>
      <c r="F75" s="1">
        <f t="shared" si="3"/>
        <v>0.1333333333333333</v>
      </c>
      <c r="G75" s="1">
        <f t="shared" si="4"/>
        <v>0.2507145453814853</v>
      </c>
      <c r="H75" s="1">
        <f t="shared" si="5"/>
        <v>0.17471757471757474</v>
      </c>
    </row>
    <row r="76" spans="1:8" x14ac:dyDescent="0.25">
      <c r="A76" t="s">
        <v>143</v>
      </c>
      <c r="B76">
        <v>10444</v>
      </c>
      <c r="C76" s="1">
        <f t="shared" si="2"/>
        <v>0.21866977829638268</v>
      </c>
      <c r="D76">
        <v>136</v>
      </c>
      <c r="E76">
        <f t="shared" si="6"/>
        <v>34</v>
      </c>
      <c r="F76" s="1">
        <f t="shared" si="3"/>
        <v>0.33333333333333326</v>
      </c>
      <c r="G76" s="1">
        <f t="shared" si="4"/>
        <v>0.22041151507845499</v>
      </c>
      <c r="H76" s="1">
        <f t="shared" si="5"/>
        <v>0.22762762762762759</v>
      </c>
    </row>
    <row r="77" spans="1:8" x14ac:dyDescent="0.25">
      <c r="A77" t="s">
        <v>144</v>
      </c>
      <c r="B77">
        <v>11589</v>
      </c>
      <c r="C77" s="1">
        <f t="shared" si="2"/>
        <v>0.10963232477977791</v>
      </c>
      <c r="D77">
        <v>151</v>
      </c>
      <c r="E77">
        <f t="shared" si="6"/>
        <v>15</v>
      </c>
      <c r="F77" s="1">
        <f t="shared" si="3"/>
        <v>0.11029411764705888</v>
      </c>
      <c r="G77" s="1">
        <f t="shared" si="4"/>
        <v>0.20675605289358107</v>
      </c>
      <c r="H77" s="1">
        <f t="shared" si="5"/>
        <v>0.19232026143790848</v>
      </c>
    </row>
    <row r="78" spans="1:8" x14ac:dyDescent="0.25">
      <c r="A78" t="s">
        <v>145</v>
      </c>
      <c r="B78">
        <v>13127</v>
      </c>
      <c r="C78" s="1">
        <f t="shared" si="2"/>
        <v>0.13271205453447243</v>
      </c>
      <c r="D78">
        <v>179</v>
      </c>
      <c r="E78">
        <f t="shared" si="6"/>
        <v>28</v>
      </c>
      <c r="F78" s="1">
        <f t="shared" si="3"/>
        <v>0.185430463576159</v>
      </c>
      <c r="G78" s="1">
        <f t="shared" si="4"/>
        <v>0.20188723410132506</v>
      </c>
      <c r="H78" s="1">
        <f t="shared" si="5"/>
        <v>0.20968597151885038</v>
      </c>
    </row>
    <row r="79" spans="1:8" x14ac:dyDescent="0.25">
      <c r="A79" t="s">
        <v>146</v>
      </c>
      <c r="B79">
        <v>14853</v>
      </c>
      <c r="C79" s="1">
        <f t="shared" si="2"/>
        <v>0.1314847261369696</v>
      </c>
      <c r="D79">
        <v>247</v>
      </c>
      <c r="E79">
        <f t="shared" si="6"/>
        <v>68</v>
      </c>
      <c r="F79" s="1">
        <f t="shared" si="3"/>
        <v>0.37988826815642462</v>
      </c>
      <c r="G79" s="1">
        <f t="shared" si="4"/>
        <v>0.21901412955224284</v>
      </c>
      <c r="H79" s="1">
        <f t="shared" si="5"/>
        <v>0.2252042831265475</v>
      </c>
    </row>
    <row r="80" spans="1:8" x14ac:dyDescent="0.25">
      <c r="A80" t="s">
        <v>147</v>
      </c>
      <c r="B80">
        <v>16631</v>
      </c>
      <c r="C80" s="1">
        <f t="shared" si="2"/>
        <v>0.11970645660809254</v>
      </c>
      <c r="D80">
        <v>318</v>
      </c>
      <c r="E80">
        <f t="shared" si="6"/>
        <v>71</v>
      </c>
      <c r="F80" s="1">
        <f t="shared" si="3"/>
        <v>0.28744939271255054</v>
      </c>
      <c r="G80" s="1">
        <f t="shared" si="4"/>
        <v>0.23513501785358226</v>
      </c>
      <c r="H80" s="1">
        <f t="shared" si="5"/>
        <v>0.28425604148171141</v>
      </c>
    </row>
    <row r="81" spans="1:8" x14ac:dyDescent="0.25">
      <c r="A81" t="s">
        <v>148</v>
      </c>
      <c r="B81">
        <v>18300</v>
      </c>
      <c r="C81" s="1">
        <f t="shared" si="2"/>
        <v>0.1003547591846552</v>
      </c>
      <c r="D81">
        <v>345</v>
      </c>
      <c r="E81">
        <f t="shared" si="6"/>
        <v>27</v>
      </c>
      <c r="F81" s="1">
        <f t="shared" si="3"/>
        <v>8.4905660377358583E-2</v>
      </c>
      <c r="G81" s="1">
        <f t="shared" si="4"/>
        <v>0.21637636701945975</v>
      </c>
      <c r="H81" s="1">
        <f t="shared" si="5"/>
        <v>0.25074777374877794</v>
      </c>
    </row>
    <row r="82" spans="1:8" x14ac:dyDescent="0.25">
      <c r="A82" t="s">
        <v>149</v>
      </c>
      <c r="B82">
        <v>20051</v>
      </c>
      <c r="C82" s="1">
        <f t="shared" si="2"/>
        <v>9.5683060109289508E-2</v>
      </c>
      <c r="D82">
        <v>418</v>
      </c>
      <c r="E82">
        <f t="shared" si="6"/>
        <v>73</v>
      </c>
      <c r="F82" s="1">
        <f t="shared" si="3"/>
        <v>0.21159420289855069</v>
      </c>
      <c r="G82" s="1">
        <f t="shared" si="4"/>
        <v>0.22755649124306224</v>
      </c>
      <c r="H82" s="1">
        <f t="shared" si="5"/>
        <v>0.19464975199615328</v>
      </c>
    </row>
    <row r="83" spans="1:8" x14ac:dyDescent="0.25">
      <c r="A83" t="s">
        <v>150</v>
      </c>
      <c r="B83">
        <v>21719</v>
      </c>
      <c r="C83" s="1">
        <f t="shared" si="2"/>
        <v>8.3187870929130714E-2</v>
      </c>
      <c r="D83">
        <v>503</v>
      </c>
      <c r="E83">
        <f t="shared" si="6"/>
        <v>85</v>
      </c>
      <c r="F83" s="1">
        <f t="shared" si="3"/>
        <v>0.20334928229665072</v>
      </c>
      <c r="G83" s="1">
        <f t="shared" si="4"/>
        <v>0.20898734109496472</v>
      </c>
      <c r="H83" s="1">
        <f t="shared" si="5"/>
        <v>0.16661638185752001</v>
      </c>
    </row>
    <row r="84" spans="1:8" x14ac:dyDescent="0.25">
      <c r="A84" t="s">
        <v>151</v>
      </c>
      <c r="B84">
        <v>22938</v>
      </c>
      <c r="C84" s="1">
        <f t="shared" si="2"/>
        <v>5.6125972650674427E-2</v>
      </c>
      <c r="D84">
        <v>557</v>
      </c>
      <c r="E84">
        <f t="shared" si="6"/>
        <v>54</v>
      </c>
      <c r="F84" s="1">
        <f t="shared" si="3"/>
        <v>0.10735586481113324</v>
      </c>
      <c r="G84" s="1">
        <f t="shared" si="4"/>
        <v>0.20856759068983249</v>
      </c>
      <c r="H84" s="1">
        <f t="shared" si="5"/>
        <v>0.17409978333544487</v>
      </c>
    </row>
    <row r="85" spans="1:8" x14ac:dyDescent="0.25">
      <c r="A85" t="s">
        <v>152</v>
      </c>
      <c r="B85">
        <v>24292</v>
      </c>
      <c r="C85" s="1">
        <f t="shared" si="2"/>
        <v>5.9028686023193E-2</v>
      </c>
      <c r="D85">
        <v>589</v>
      </c>
      <c r="E85">
        <f t="shared" si="6"/>
        <v>32</v>
      </c>
      <c r="F85" s="1">
        <f t="shared" si="3"/>
        <v>5.7450628366247702E-2</v>
      </c>
      <c r="G85" s="1">
        <f t="shared" si="4"/>
        <v>0.19028475708841658</v>
      </c>
      <c r="H85" s="1">
        <f t="shared" si="5"/>
        <v>0.12271859182467722</v>
      </c>
    </row>
    <row r="86" spans="1:8" x14ac:dyDescent="0.25">
      <c r="A86" t="s">
        <v>153</v>
      </c>
      <c r="B86">
        <v>25465</v>
      </c>
      <c r="C86" s="1">
        <f t="shared" si="2"/>
        <v>4.8287502058290688E-2</v>
      </c>
      <c r="D86">
        <v>691</v>
      </c>
      <c r="E86">
        <f t="shared" si="6"/>
        <v>102</v>
      </c>
      <c r="F86" s="1">
        <f t="shared" si="3"/>
        <v>0.17317487266553488</v>
      </c>
      <c r="G86" s="1">
        <f t="shared" si="4"/>
        <v>0.16075427201828948</v>
      </c>
      <c r="H86" s="1">
        <f t="shared" si="5"/>
        <v>0.11266045528097195</v>
      </c>
    </row>
    <row r="87" spans="1:8" x14ac:dyDescent="0.25">
      <c r="A87" t="s">
        <v>154</v>
      </c>
      <c r="B87">
        <v>26753</v>
      </c>
      <c r="C87" s="1">
        <f t="shared" si="2"/>
        <v>5.0579226389161569E-2</v>
      </c>
      <c r="D87">
        <v>779</v>
      </c>
      <c r="E87">
        <f t="shared" si="6"/>
        <v>88</v>
      </c>
      <c r="F87" s="1">
        <f t="shared" si="3"/>
        <v>0.12735166425470323</v>
      </c>
      <c r="G87" s="1">
        <f t="shared" si="4"/>
        <v>0.13788316795288272</v>
      </c>
      <c r="H87" s="1">
        <f t="shared" si="5"/>
        <v>0.11932572176216194</v>
      </c>
    </row>
    <row r="88" spans="1:8" x14ac:dyDescent="0.25">
      <c r="A88" t="s">
        <v>155</v>
      </c>
      <c r="B88">
        <v>28258</v>
      </c>
      <c r="C88" s="1">
        <f t="shared" si="2"/>
        <v>5.6255373229170624E-2</v>
      </c>
      <c r="D88">
        <v>841</v>
      </c>
      <c r="E88">
        <f t="shared" si="6"/>
        <v>62</v>
      </c>
      <c r="F88" s="1">
        <f t="shared" si="3"/>
        <v>7.9589216944800922E-2</v>
      </c>
      <c r="G88" s="1">
        <f t="shared" si="4"/>
        <v>0.1371236760339459</v>
      </c>
      <c r="H88" s="1">
        <f t="shared" si="5"/>
        <v>0.12670525128834634</v>
      </c>
    </row>
    <row r="89" spans="1:8" x14ac:dyDescent="0.25">
      <c r="A89" t="s">
        <v>156</v>
      </c>
      <c r="B89">
        <v>29888</v>
      </c>
      <c r="C89" s="1">
        <f t="shared" si="2"/>
        <v>5.768278009767136E-2</v>
      </c>
      <c r="D89">
        <v>921</v>
      </c>
      <c r="E89">
        <f t="shared" si="6"/>
        <v>80</v>
      </c>
      <c r="F89" s="1">
        <f t="shared" si="3"/>
        <v>9.5124851367419661E-2</v>
      </c>
      <c r="G89" s="1">
        <f t="shared" si="4"/>
        <v>0.12048519724378434</v>
      </c>
      <c r="H89" s="1">
        <f t="shared" si="5"/>
        <v>0.10068857752230793</v>
      </c>
    </row>
    <row r="90" spans="1:8" x14ac:dyDescent="0.25">
      <c r="A90" t="s">
        <v>157</v>
      </c>
      <c r="B90">
        <v>31652</v>
      </c>
      <c r="C90" s="1">
        <f t="shared" si="2"/>
        <v>5.9020342612419618E-2</v>
      </c>
      <c r="D90">
        <v>1042</v>
      </c>
      <c r="E90">
        <f t="shared" si="6"/>
        <v>121</v>
      </c>
      <c r="F90" s="1">
        <f t="shared" si="3"/>
        <v>0.13137893593919658</v>
      </c>
      <c r="G90" s="1">
        <f t="shared" si="4"/>
        <v>0.11020371919271946</v>
      </c>
      <c r="H90" s="1">
        <f t="shared" si="5"/>
        <v>0.10203100141713906</v>
      </c>
    </row>
    <row r="91" spans="1:8" x14ac:dyDescent="0.25">
      <c r="A91" t="s">
        <v>158</v>
      </c>
      <c r="B91">
        <v>32902</v>
      </c>
      <c r="C91" s="1">
        <f t="shared" si="2"/>
        <v>3.9491975230633081E-2</v>
      </c>
      <c r="D91">
        <v>1276</v>
      </c>
      <c r="E91">
        <f t="shared" si="6"/>
        <v>234</v>
      </c>
      <c r="F91" s="1">
        <f t="shared" si="3"/>
        <v>0.22456813819577737</v>
      </c>
      <c r="G91" s="1">
        <f t="shared" si="4"/>
        <v>0.12694832967624006</v>
      </c>
      <c r="H91" s="1">
        <f t="shared" si="5"/>
        <v>0.15035730850079787</v>
      </c>
    </row>
    <row r="92" spans="1:8" x14ac:dyDescent="0.25">
      <c r="A92" t="s">
        <v>159</v>
      </c>
      <c r="B92">
        <v>33914</v>
      </c>
      <c r="C92" s="1">
        <f t="shared" si="2"/>
        <v>3.0758008631694089E-2</v>
      </c>
      <c r="D92">
        <v>1348</v>
      </c>
      <c r="E92">
        <f t="shared" si="6"/>
        <v>72</v>
      </c>
      <c r="F92" s="1">
        <f t="shared" si="3"/>
        <v>5.6426332288401326E-2</v>
      </c>
      <c r="G92" s="1">
        <f t="shared" si="4"/>
        <v>0.12680200166511915</v>
      </c>
      <c r="H92" s="1">
        <f t="shared" si="5"/>
        <v>0.1374578021411251</v>
      </c>
    </row>
    <row r="93" spans="1:8" x14ac:dyDescent="0.25">
      <c r="A93" t="s">
        <v>160</v>
      </c>
      <c r="B93">
        <v>35249</v>
      </c>
      <c r="C93" s="1">
        <f t="shared" si="2"/>
        <v>3.936427434098011E-2</v>
      </c>
      <c r="D93">
        <v>1614</v>
      </c>
      <c r="E93">
        <f t="shared" si="6"/>
        <v>266</v>
      </c>
      <c r="F93" s="1">
        <f t="shared" si="3"/>
        <v>0.19732937685459939</v>
      </c>
      <c r="G93" s="1">
        <f t="shared" si="4"/>
        <v>0.13025264512069978</v>
      </c>
      <c r="H93" s="1">
        <f t="shared" si="5"/>
        <v>0.15944128244625935</v>
      </c>
    </row>
    <row r="95" spans="1:8" x14ac:dyDescent="0.25">
      <c r="A95" t="s">
        <v>161</v>
      </c>
      <c r="C95" s="1">
        <f>AVERAGE(C87:C93)</f>
        <v>4.7593140075961493E-2</v>
      </c>
      <c r="F95" s="1">
        <f>AVERAGE(F87:F93)</f>
        <v>0.13025264512069978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1824.227769224809</v>
      </c>
      <c r="E98" s="1">
        <v>0.13011152416356889</v>
      </c>
    </row>
    <row r="99" spans="1:5" x14ac:dyDescent="0.25">
      <c r="A99" t="s">
        <v>4</v>
      </c>
      <c r="D99" s="2">
        <v>2061.838261468974</v>
      </c>
      <c r="E99" s="1">
        <v>0.27695167286245348</v>
      </c>
    </row>
    <row r="100" spans="1:5" x14ac:dyDescent="0.25">
      <c r="A100" t="s">
        <v>5</v>
      </c>
      <c r="D100" s="2">
        <v>2330.3981488363729</v>
      </c>
      <c r="E100" s="1">
        <v>0.44361833952912022</v>
      </c>
    </row>
    <row r="101" spans="1:5" x14ac:dyDescent="0.25">
      <c r="A101" t="s">
        <v>6</v>
      </c>
      <c r="D101" s="2">
        <v>2633.9386719066929</v>
      </c>
      <c r="E101" s="1">
        <v>0.63135068153655505</v>
      </c>
    </row>
    <row r="102" spans="1:5" x14ac:dyDescent="0.25">
      <c r="A102" t="s">
        <v>7</v>
      </c>
      <c r="D102" s="2">
        <v>2977.016151008243</v>
      </c>
      <c r="E102" s="1">
        <v>0.84448574969021073</v>
      </c>
    </row>
    <row r="103" spans="1:5" x14ac:dyDescent="0.25">
      <c r="A103" t="s">
        <v>8</v>
      </c>
      <c r="D103" s="2">
        <v>3364.7803792441109</v>
      </c>
      <c r="E103" s="1">
        <v>1.084262701363073</v>
      </c>
    </row>
    <row r="104" spans="1:5" x14ac:dyDescent="0.25">
      <c r="A104" t="s">
        <v>9</v>
      </c>
      <c r="D104" s="2">
        <v>3803.0519238908878</v>
      </c>
      <c r="E104" s="1">
        <v>1.3562577447335811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10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202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0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0</v>
      </c>
      <c r="C52" s="1" t="s">
        <v>70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0</v>
      </c>
      <c r="C53" s="1" t="s">
        <v>70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0</v>
      </c>
      <c r="C54" s="1" t="s">
        <v>70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3</v>
      </c>
      <c r="C55" s="1" t="s">
        <v>70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5</v>
      </c>
      <c r="C56" s="1">
        <f t="shared" ref="C56:C93" si="2">(B56/B55) - 1</f>
        <v>0.66666666666666674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5</v>
      </c>
      <c r="C57" s="1">
        <f t="shared" si="2"/>
        <v>0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5</v>
      </c>
      <c r="C58" s="1">
        <f t="shared" si="2"/>
        <v>0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5</v>
      </c>
      <c r="C59" s="1">
        <f t="shared" si="2"/>
        <v>0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5</v>
      </c>
      <c r="C60" s="1">
        <f t="shared" si="2"/>
        <v>0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14</v>
      </c>
      <c r="C61" s="1">
        <f t="shared" si="2"/>
        <v>1.7999999999999998</v>
      </c>
      <c r="D61">
        <v>0</v>
      </c>
      <c r="E61">
        <f t="shared" si="1"/>
        <v>0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21</v>
      </c>
      <c r="C62" s="1">
        <f t="shared" si="2"/>
        <v>0.5</v>
      </c>
      <c r="D62">
        <v>1</v>
      </c>
      <c r="E62">
        <f t="shared" si="1"/>
        <v>1</v>
      </c>
      <c r="F62" t="s">
        <v>70</v>
      </c>
      <c r="G62" s="1">
        <v>0</v>
      </c>
      <c r="H62" s="1">
        <v>0</v>
      </c>
    </row>
    <row r="63" spans="1:8" x14ac:dyDescent="0.25">
      <c r="A63" t="s">
        <v>130</v>
      </c>
      <c r="B63">
        <v>23</v>
      </c>
      <c r="C63" s="1">
        <f t="shared" si="2"/>
        <v>9.5238095238095344E-2</v>
      </c>
      <c r="D63">
        <v>1</v>
      </c>
      <c r="E63">
        <f t="shared" si="1"/>
        <v>0</v>
      </c>
      <c r="F63" s="1">
        <f t="shared" ref="F63:F93" si="3">(D63/D62) - 1</f>
        <v>0</v>
      </c>
      <c r="G63" s="1">
        <f t="shared" ref="G63:G93" si="4">AVERAGE(F57:F63)</f>
        <v>0</v>
      </c>
      <c r="H63" s="1">
        <f t="shared" ref="H63:H93" si="5">AVERAGE(F61:F63)</f>
        <v>0</v>
      </c>
    </row>
    <row r="64" spans="1:8" x14ac:dyDescent="0.25">
      <c r="A64" t="s">
        <v>131</v>
      </c>
      <c r="B64">
        <v>31</v>
      </c>
      <c r="C64" s="1">
        <f t="shared" si="2"/>
        <v>0.34782608695652173</v>
      </c>
      <c r="D64">
        <v>2</v>
      </c>
      <c r="E64">
        <f t="shared" si="1"/>
        <v>1</v>
      </c>
      <c r="F64" s="1">
        <f t="shared" si="3"/>
        <v>1</v>
      </c>
      <c r="G64" s="1">
        <f t="shared" si="4"/>
        <v>0.5</v>
      </c>
      <c r="H64" s="1">
        <f t="shared" si="5"/>
        <v>0.5</v>
      </c>
    </row>
    <row r="65" spans="1:8" x14ac:dyDescent="0.25">
      <c r="A65" t="s">
        <v>132</v>
      </c>
      <c r="B65">
        <v>39</v>
      </c>
      <c r="C65" s="1">
        <f t="shared" si="2"/>
        <v>0.25806451612903225</v>
      </c>
      <c r="D65">
        <v>2</v>
      </c>
      <c r="E65">
        <f t="shared" si="1"/>
        <v>0</v>
      </c>
      <c r="F65" s="1">
        <f t="shared" si="3"/>
        <v>0</v>
      </c>
      <c r="G65" s="1">
        <f t="shared" si="4"/>
        <v>0.33333333333333331</v>
      </c>
      <c r="H65" s="1">
        <f t="shared" si="5"/>
        <v>0.33333333333333331</v>
      </c>
    </row>
    <row r="66" spans="1:8" x14ac:dyDescent="0.25">
      <c r="A66" t="s">
        <v>133</v>
      </c>
      <c r="B66">
        <v>51</v>
      </c>
      <c r="C66" s="1">
        <f t="shared" si="2"/>
        <v>0.30769230769230771</v>
      </c>
      <c r="D66">
        <v>2</v>
      </c>
      <c r="E66">
        <f t="shared" si="1"/>
        <v>0</v>
      </c>
      <c r="F66" s="1">
        <f t="shared" si="3"/>
        <v>0</v>
      </c>
      <c r="G66" s="1">
        <f t="shared" si="4"/>
        <v>0.25</v>
      </c>
      <c r="H66" s="1">
        <f t="shared" si="5"/>
        <v>0.33333333333333331</v>
      </c>
    </row>
    <row r="67" spans="1:8" x14ac:dyDescent="0.25">
      <c r="A67" t="s">
        <v>134</v>
      </c>
      <c r="B67">
        <v>64</v>
      </c>
      <c r="C67" s="1">
        <f t="shared" si="2"/>
        <v>0.25490196078431371</v>
      </c>
      <c r="D67">
        <v>2</v>
      </c>
      <c r="E67">
        <f t="shared" si="1"/>
        <v>0</v>
      </c>
      <c r="F67" s="1">
        <f t="shared" si="3"/>
        <v>0</v>
      </c>
      <c r="G67" s="1">
        <f t="shared" si="4"/>
        <v>0.2</v>
      </c>
      <c r="H67" s="1">
        <f t="shared" si="5"/>
        <v>0</v>
      </c>
    </row>
    <row r="68" spans="1:8" x14ac:dyDescent="0.25">
      <c r="A68" t="s">
        <v>135</v>
      </c>
      <c r="B68">
        <v>79</v>
      </c>
      <c r="C68" s="1">
        <f t="shared" si="2"/>
        <v>0.234375</v>
      </c>
      <c r="D68">
        <v>3</v>
      </c>
      <c r="E68">
        <f t="shared" ref="E68:E99" si="6">D68 - D67</f>
        <v>1</v>
      </c>
      <c r="F68" s="1">
        <f t="shared" si="3"/>
        <v>0.5</v>
      </c>
      <c r="G68" s="1">
        <f t="shared" si="4"/>
        <v>0.25</v>
      </c>
      <c r="H68" s="1">
        <f t="shared" si="5"/>
        <v>0.16666666666666666</v>
      </c>
    </row>
    <row r="69" spans="1:8" x14ac:dyDescent="0.25">
      <c r="A69" t="s">
        <v>136</v>
      </c>
      <c r="B69">
        <v>100</v>
      </c>
      <c r="C69" s="1">
        <f t="shared" si="2"/>
        <v>0.26582278481012667</v>
      </c>
      <c r="D69">
        <v>3</v>
      </c>
      <c r="E69">
        <f t="shared" si="6"/>
        <v>0</v>
      </c>
      <c r="F69" s="1">
        <f t="shared" si="3"/>
        <v>0</v>
      </c>
      <c r="G69" s="1">
        <f t="shared" si="4"/>
        <v>0.21428571428571427</v>
      </c>
      <c r="H69" s="1">
        <f t="shared" si="5"/>
        <v>0.16666666666666666</v>
      </c>
    </row>
    <row r="70" spans="1:8" x14ac:dyDescent="0.25">
      <c r="A70" t="s">
        <v>137</v>
      </c>
      <c r="B70">
        <v>127</v>
      </c>
      <c r="C70" s="1">
        <f t="shared" si="2"/>
        <v>0.27</v>
      </c>
      <c r="D70">
        <v>3</v>
      </c>
      <c r="E70">
        <f t="shared" si="6"/>
        <v>0</v>
      </c>
      <c r="F70" s="1">
        <f t="shared" si="3"/>
        <v>0</v>
      </c>
      <c r="G70" s="1">
        <f t="shared" si="4"/>
        <v>0.21428571428571427</v>
      </c>
      <c r="H70" s="1">
        <f t="shared" si="5"/>
        <v>0.16666666666666666</v>
      </c>
    </row>
    <row r="71" spans="1:8" x14ac:dyDescent="0.25">
      <c r="A71" t="s">
        <v>138</v>
      </c>
      <c r="B71">
        <v>174</v>
      </c>
      <c r="C71" s="1">
        <f t="shared" si="2"/>
        <v>0.37007874015748032</v>
      </c>
      <c r="D71">
        <v>6</v>
      </c>
      <c r="E71">
        <f t="shared" si="6"/>
        <v>3</v>
      </c>
      <c r="F71" s="1">
        <f t="shared" si="3"/>
        <v>1</v>
      </c>
      <c r="G71" s="1">
        <f t="shared" si="4"/>
        <v>0.21428571428571427</v>
      </c>
      <c r="H71" s="1">
        <f t="shared" si="5"/>
        <v>0.33333333333333331</v>
      </c>
    </row>
    <row r="72" spans="1:8" x14ac:dyDescent="0.25">
      <c r="A72" t="s">
        <v>139</v>
      </c>
      <c r="B72">
        <v>239</v>
      </c>
      <c r="C72" s="1">
        <f t="shared" si="2"/>
        <v>0.37356321839080464</v>
      </c>
      <c r="D72">
        <v>8</v>
      </c>
      <c r="E72">
        <f t="shared" si="6"/>
        <v>2</v>
      </c>
      <c r="F72" s="1">
        <f t="shared" si="3"/>
        <v>0.33333333333333326</v>
      </c>
      <c r="G72" s="1">
        <f t="shared" si="4"/>
        <v>0.26190476190476192</v>
      </c>
      <c r="H72" s="1">
        <f t="shared" si="5"/>
        <v>0.44444444444444442</v>
      </c>
    </row>
    <row r="73" spans="1:8" x14ac:dyDescent="0.25">
      <c r="A73" t="s">
        <v>140</v>
      </c>
      <c r="B73">
        <v>286</v>
      </c>
      <c r="C73" s="1">
        <f t="shared" si="2"/>
        <v>0.19665271966527187</v>
      </c>
      <c r="D73">
        <v>11</v>
      </c>
      <c r="E73">
        <f t="shared" si="6"/>
        <v>3</v>
      </c>
      <c r="F73" s="1">
        <f t="shared" si="3"/>
        <v>0.375</v>
      </c>
      <c r="G73" s="1">
        <f t="shared" si="4"/>
        <v>0.31547619047619041</v>
      </c>
      <c r="H73" s="1">
        <f t="shared" si="5"/>
        <v>0.56944444444444442</v>
      </c>
    </row>
    <row r="74" spans="1:8" x14ac:dyDescent="0.25">
      <c r="A74" t="s">
        <v>141</v>
      </c>
      <c r="B74">
        <v>316</v>
      </c>
      <c r="C74" s="1">
        <f t="shared" si="2"/>
        <v>0.10489510489510478</v>
      </c>
      <c r="D74">
        <v>12</v>
      </c>
      <c r="E74">
        <f t="shared" si="6"/>
        <v>1</v>
      </c>
      <c r="F74" s="1">
        <f t="shared" si="3"/>
        <v>9.0909090909090828E-2</v>
      </c>
      <c r="G74" s="1">
        <f t="shared" si="4"/>
        <v>0.3284632034632034</v>
      </c>
      <c r="H74" s="1">
        <f t="shared" si="5"/>
        <v>0.26641414141414138</v>
      </c>
    </row>
    <row r="75" spans="1:8" x14ac:dyDescent="0.25">
      <c r="A75" t="s">
        <v>142</v>
      </c>
      <c r="B75">
        <v>316</v>
      </c>
      <c r="C75" s="1">
        <f t="shared" si="2"/>
        <v>0</v>
      </c>
      <c r="D75">
        <v>15</v>
      </c>
      <c r="E75">
        <f t="shared" si="6"/>
        <v>3</v>
      </c>
      <c r="F75" s="1">
        <f t="shared" si="3"/>
        <v>0.25</v>
      </c>
      <c r="G75" s="1">
        <f t="shared" si="4"/>
        <v>0.2927489177489177</v>
      </c>
      <c r="H75" s="1">
        <f t="shared" si="5"/>
        <v>0.23863636363636362</v>
      </c>
    </row>
    <row r="76" spans="1:8" x14ac:dyDescent="0.25">
      <c r="A76" t="s">
        <v>143</v>
      </c>
      <c r="B76">
        <v>452</v>
      </c>
      <c r="C76" s="1">
        <f t="shared" si="2"/>
        <v>0.43037974683544311</v>
      </c>
      <c r="D76">
        <v>18</v>
      </c>
      <c r="E76">
        <f t="shared" si="6"/>
        <v>3</v>
      </c>
      <c r="F76" s="1">
        <f t="shared" si="3"/>
        <v>0.19999999999999996</v>
      </c>
      <c r="G76" s="1">
        <f t="shared" si="4"/>
        <v>0.32132034632034628</v>
      </c>
      <c r="H76" s="1">
        <f t="shared" si="5"/>
        <v>0.18030303030303027</v>
      </c>
    </row>
    <row r="77" spans="1:8" x14ac:dyDescent="0.25">
      <c r="A77" t="s">
        <v>144</v>
      </c>
      <c r="B77">
        <v>475</v>
      </c>
      <c r="C77" s="1">
        <f t="shared" si="2"/>
        <v>5.0884955752212413E-2</v>
      </c>
      <c r="D77">
        <v>20</v>
      </c>
      <c r="E77">
        <f t="shared" si="6"/>
        <v>2</v>
      </c>
      <c r="F77" s="1">
        <f t="shared" si="3"/>
        <v>0.11111111111111116</v>
      </c>
      <c r="G77" s="1">
        <f t="shared" si="4"/>
        <v>0.33719336219336216</v>
      </c>
      <c r="H77" s="1">
        <f t="shared" si="5"/>
        <v>0.18703703703703703</v>
      </c>
    </row>
    <row r="78" spans="1:8" x14ac:dyDescent="0.25">
      <c r="A78" t="s">
        <v>145</v>
      </c>
      <c r="B78">
        <v>513</v>
      </c>
      <c r="C78" s="1">
        <f t="shared" si="2"/>
        <v>8.0000000000000071E-2</v>
      </c>
      <c r="D78">
        <v>21</v>
      </c>
      <c r="E78">
        <f t="shared" si="6"/>
        <v>1</v>
      </c>
      <c r="F78" s="1">
        <f t="shared" si="3"/>
        <v>5.0000000000000044E-2</v>
      </c>
      <c r="G78" s="1">
        <f t="shared" si="4"/>
        <v>0.20147907647907645</v>
      </c>
      <c r="H78" s="1">
        <f t="shared" si="5"/>
        <v>0.12037037037037039</v>
      </c>
    </row>
    <row r="79" spans="1:8" x14ac:dyDescent="0.25">
      <c r="A79" t="s">
        <v>146</v>
      </c>
      <c r="B79">
        <v>573</v>
      </c>
      <c r="C79" s="1">
        <f t="shared" si="2"/>
        <v>0.11695906432748537</v>
      </c>
      <c r="D79">
        <v>23</v>
      </c>
      <c r="E79">
        <f t="shared" si="6"/>
        <v>2</v>
      </c>
      <c r="F79" s="1">
        <f t="shared" si="3"/>
        <v>9.5238095238095344E-2</v>
      </c>
      <c r="G79" s="1">
        <f t="shared" si="4"/>
        <v>0.16746547103689963</v>
      </c>
      <c r="H79" s="1">
        <f t="shared" si="5"/>
        <v>8.5449735449735512E-2</v>
      </c>
    </row>
    <row r="80" spans="1:8" x14ac:dyDescent="0.25">
      <c r="A80" t="s">
        <v>147</v>
      </c>
      <c r="B80">
        <v>620</v>
      </c>
      <c r="C80" s="1">
        <f t="shared" si="2"/>
        <v>8.2024432809773229E-2</v>
      </c>
      <c r="D80">
        <v>24</v>
      </c>
      <c r="E80">
        <f t="shared" si="6"/>
        <v>1</v>
      </c>
      <c r="F80" s="1">
        <f t="shared" si="3"/>
        <v>4.3478260869565188E-2</v>
      </c>
      <c r="G80" s="1">
        <f t="shared" si="4"/>
        <v>0.12010522258969465</v>
      </c>
      <c r="H80" s="1">
        <f t="shared" si="5"/>
        <v>6.2905452035886864E-2</v>
      </c>
    </row>
    <row r="81" spans="1:8" x14ac:dyDescent="0.25">
      <c r="A81" t="s">
        <v>148</v>
      </c>
      <c r="B81">
        <v>683</v>
      </c>
      <c r="C81" s="1">
        <f t="shared" si="2"/>
        <v>0.10161290322580641</v>
      </c>
      <c r="D81">
        <v>33</v>
      </c>
      <c r="E81">
        <f t="shared" si="6"/>
        <v>9</v>
      </c>
      <c r="F81" s="1">
        <f t="shared" si="3"/>
        <v>0.375</v>
      </c>
      <c r="G81" s="1">
        <f t="shared" si="4"/>
        <v>0.16068963817411025</v>
      </c>
      <c r="H81" s="1">
        <f t="shared" si="5"/>
        <v>0.17123878536922019</v>
      </c>
    </row>
    <row r="82" spans="1:8" x14ac:dyDescent="0.25">
      <c r="A82" t="s">
        <v>149</v>
      </c>
      <c r="B82">
        <v>725</v>
      </c>
      <c r="C82" s="1">
        <f t="shared" si="2"/>
        <v>6.1493411420205035E-2</v>
      </c>
      <c r="D82">
        <v>39</v>
      </c>
      <c r="E82">
        <f t="shared" si="6"/>
        <v>6</v>
      </c>
      <c r="F82" s="1">
        <f t="shared" si="3"/>
        <v>0.18181818181818188</v>
      </c>
      <c r="G82" s="1">
        <f t="shared" si="4"/>
        <v>0.15094937843385051</v>
      </c>
      <c r="H82" s="1">
        <f t="shared" si="5"/>
        <v>0.20009881422924902</v>
      </c>
    </row>
    <row r="83" spans="1:8" x14ac:dyDescent="0.25">
      <c r="A83" t="s">
        <v>150</v>
      </c>
      <c r="B83">
        <v>788</v>
      </c>
      <c r="C83" s="1">
        <f t="shared" si="2"/>
        <v>8.6896551724138016E-2</v>
      </c>
      <c r="D83">
        <v>42</v>
      </c>
      <c r="E83">
        <f t="shared" si="6"/>
        <v>3</v>
      </c>
      <c r="F83" s="1">
        <f t="shared" si="3"/>
        <v>7.6923076923076872E-2</v>
      </c>
      <c r="G83" s="1">
        <f t="shared" si="4"/>
        <v>0.13336696085143293</v>
      </c>
      <c r="H83" s="1">
        <f t="shared" si="5"/>
        <v>0.21124708624708624</v>
      </c>
    </row>
    <row r="84" spans="1:8" x14ac:dyDescent="0.25">
      <c r="A84" t="s">
        <v>151</v>
      </c>
      <c r="B84">
        <v>897</v>
      </c>
      <c r="C84" s="1">
        <f t="shared" si="2"/>
        <v>0.13832487309644681</v>
      </c>
      <c r="D84">
        <v>44</v>
      </c>
      <c r="E84">
        <f t="shared" si="6"/>
        <v>2</v>
      </c>
      <c r="F84" s="1">
        <f t="shared" si="3"/>
        <v>4.7619047619047672E-2</v>
      </c>
      <c r="G84" s="1">
        <f t="shared" si="4"/>
        <v>0.12429666606685243</v>
      </c>
      <c r="H84" s="1">
        <f t="shared" si="5"/>
        <v>0.10212010212010214</v>
      </c>
    </row>
    <row r="85" spans="1:8" x14ac:dyDescent="0.25">
      <c r="A85" t="s">
        <v>152</v>
      </c>
      <c r="B85">
        <v>903</v>
      </c>
      <c r="C85" s="1">
        <f t="shared" si="2"/>
        <v>6.6889632107023367E-3</v>
      </c>
      <c r="D85">
        <v>45</v>
      </c>
      <c r="E85">
        <f t="shared" si="6"/>
        <v>1</v>
      </c>
      <c r="F85" s="1">
        <f t="shared" si="3"/>
        <v>2.2727272727272707E-2</v>
      </c>
      <c r="G85" s="1">
        <f t="shared" si="4"/>
        <v>0.12040056217074853</v>
      </c>
      <c r="H85" s="1">
        <f t="shared" si="5"/>
        <v>4.9089799089799081E-2</v>
      </c>
    </row>
    <row r="86" spans="1:8" x14ac:dyDescent="0.25">
      <c r="A86" t="s">
        <v>153</v>
      </c>
      <c r="B86">
        <v>923</v>
      </c>
      <c r="C86" s="1">
        <f t="shared" si="2"/>
        <v>2.2148394241417568E-2</v>
      </c>
      <c r="D86">
        <v>45</v>
      </c>
      <c r="E86">
        <f t="shared" si="6"/>
        <v>0</v>
      </c>
      <c r="F86" s="1">
        <f t="shared" si="3"/>
        <v>0</v>
      </c>
      <c r="G86" s="1">
        <f t="shared" si="4"/>
        <v>0.10679511999387777</v>
      </c>
      <c r="H86" s="1">
        <f t="shared" si="5"/>
        <v>2.3448773448773459E-2</v>
      </c>
    </row>
    <row r="87" spans="1:8" x14ac:dyDescent="0.25">
      <c r="A87" t="s">
        <v>154</v>
      </c>
      <c r="B87">
        <v>974</v>
      </c>
      <c r="C87" s="1">
        <f t="shared" si="2"/>
        <v>5.5254604550379227E-2</v>
      </c>
      <c r="D87">
        <v>51</v>
      </c>
      <c r="E87">
        <f t="shared" si="6"/>
        <v>6</v>
      </c>
      <c r="F87" s="1">
        <f t="shared" si="3"/>
        <v>0.1333333333333333</v>
      </c>
      <c r="G87" s="1">
        <f t="shared" si="4"/>
        <v>0.1196315589172732</v>
      </c>
      <c r="H87" s="1">
        <f t="shared" si="5"/>
        <v>5.2020202020202001E-2</v>
      </c>
    </row>
    <row r="88" spans="1:8" x14ac:dyDescent="0.25">
      <c r="A88" t="s">
        <v>155</v>
      </c>
      <c r="B88">
        <v>1043</v>
      </c>
      <c r="C88" s="1">
        <f t="shared" si="2"/>
        <v>7.0841889117043033E-2</v>
      </c>
      <c r="D88">
        <v>56</v>
      </c>
      <c r="E88">
        <f t="shared" si="6"/>
        <v>5</v>
      </c>
      <c r="F88" s="1">
        <f t="shared" si="3"/>
        <v>9.8039215686274606E-2</v>
      </c>
      <c r="G88" s="1">
        <f t="shared" si="4"/>
        <v>8.0065732586741004E-2</v>
      </c>
      <c r="H88" s="1">
        <f t="shared" si="5"/>
        <v>7.7124183006535965E-2</v>
      </c>
    </row>
    <row r="89" spans="1:8" x14ac:dyDescent="0.25">
      <c r="A89" t="s">
        <v>156</v>
      </c>
      <c r="B89">
        <v>1068</v>
      </c>
      <c r="C89" s="1">
        <f t="shared" si="2"/>
        <v>2.3969319271332612E-2</v>
      </c>
      <c r="D89">
        <v>58</v>
      </c>
      <c r="E89">
        <f t="shared" si="6"/>
        <v>2</v>
      </c>
      <c r="F89" s="1">
        <f t="shared" si="3"/>
        <v>3.5714285714285809E-2</v>
      </c>
      <c r="G89" s="1">
        <f t="shared" si="4"/>
        <v>5.9193747429041564E-2</v>
      </c>
      <c r="H89" s="1">
        <f t="shared" si="5"/>
        <v>8.9028944911297911E-2</v>
      </c>
    </row>
    <row r="90" spans="1:8" x14ac:dyDescent="0.25">
      <c r="A90" t="s">
        <v>157</v>
      </c>
      <c r="B90">
        <v>1118</v>
      </c>
      <c r="C90" s="1">
        <f t="shared" si="2"/>
        <v>4.6816479400749067E-2</v>
      </c>
      <c r="D90">
        <v>60</v>
      </c>
      <c r="E90">
        <f t="shared" si="6"/>
        <v>2</v>
      </c>
      <c r="F90" s="1">
        <f t="shared" si="3"/>
        <v>3.4482758620689724E-2</v>
      </c>
      <c r="G90" s="1">
        <f t="shared" si="4"/>
        <v>5.3130844814414831E-2</v>
      </c>
      <c r="H90" s="1">
        <f t="shared" si="5"/>
        <v>5.6078753340416711E-2</v>
      </c>
    </row>
    <row r="91" spans="1:8" x14ac:dyDescent="0.25">
      <c r="A91" t="s">
        <v>158</v>
      </c>
      <c r="B91">
        <v>1213</v>
      </c>
      <c r="C91" s="1">
        <f t="shared" si="2"/>
        <v>8.4973166368515152E-2</v>
      </c>
      <c r="D91">
        <v>62</v>
      </c>
      <c r="E91">
        <f t="shared" si="6"/>
        <v>2</v>
      </c>
      <c r="F91" s="1">
        <f t="shared" si="3"/>
        <v>3.3333333333333437E-2</v>
      </c>
      <c r="G91" s="1">
        <f t="shared" si="4"/>
        <v>5.1090028487884229E-2</v>
      </c>
      <c r="H91" s="1">
        <f t="shared" si="5"/>
        <v>3.4510125889436326E-2</v>
      </c>
    </row>
    <row r="92" spans="1:8" x14ac:dyDescent="0.25">
      <c r="A92" t="s">
        <v>159</v>
      </c>
      <c r="B92">
        <v>1252</v>
      </c>
      <c r="C92" s="1">
        <f t="shared" si="2"/>
        <v>3.215169002473206E-2</v>
      </c>
      <c r="D92">
        <v>63</v>
      </c>
      <c r="E92">
        <f t="shared" si="6"/>
        <v>1</v>
      </c>
      <c r="F92" s="1">
        <f t="shared" si="3"/>
        <v>1.6129032258064502E-2</v>
      </c>
      <c r="G92" s="1">
        <f t="shared" si="4"/>
        <v>5.0147422706568766E-2</v>
      </c>
      <c r="H92" s="1">
        <f t="shared" si="5"/>
        <v>2.7981708070695888E-2</v>
      </c>
    </row>
    <row r="93" spans="1:8" x14ac:dyDescent="0.25">
      <c r="A93" t="s">
        <v>160</v>
      </c>
      <c r="B93">
        <v>1298</v>
      </c>
      <c r="C93" s="1">
        <f t="shared" si="2"/>
        <v>3.6741214057508076E-2</v>
      </c>
      <c r="D93">
        <v>64</v>
      </c>
      <c r="E93">
        <f t="shared" si="6"/>
        <v>1</v>
      </c>
      <c r="F93" s="1">
        <f t="shared" si="3"/>
        <v>1.5873015873015817E-2</v>
      </c>
      <c r="G93" s="1">
        <f t="shared" si="4"/>
        <v>5.2414996402713888E-2</v>
      </c>
      <c r="H93" s="1">
        <f t="shared" si="5"/>
        <v>2.1778460488137918E-2</v>
      </c>
    </row>
    <row r="95" spans="1:8" x14ac:dyDescent="0.25">
      <c r="A95" t="s">
        <v>161</v>
      </c>
      <c r="C95" s="1">
        <f>AVERAGE(C87:C93)</f>
        <v>5.0106908970037035E-2</v>
      </c>
      <c r="F95" s="1">
        <f>AVERAGE(F87:F93)</f>
        <v>5.2414996402713888E-2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67.354559769773687</v>
      </c>
      <c r="E98" s="1">
        <v>4.6875E-2</v>
      </c>
    </row>
    <row r="99" spans="1:5" x14ac:dyDescent="0.25">
      <c r="A99" t="s">
        <v>4</v>
      </c>
      <c r="D99" s="2">
        <v>70.884948777812752</v>
      </c>
      <c r="E99" s="1">
        <v>9.375E-2</v>
      </c>
    </row>
    <row r="100" spans="1:5" x14ac:dyDescent="0.25">
      <c r="A100" t="s">
        <v>5</v>
      </c>
      <c r="D100" s="2">
        <v>74.600383113008363</v>
      </c>
      <c r="E100" s="1">
        <v>0.15625</v>
      </c>
    </row>
    <row r="101" spans="1:5" x14ac:dyDescent="0.25">
      <c r="A101" t="s">
        <v>6</v>
      </c>
      <c r="D101" s="2">
        <v>78.510561925517777</v>
      </c>
      <c r="E101" s="1">
        <v>0.21875</v>
      </c>
    </row>
    <row r="102" spans="1:5" x14ac:dyDescent="0.25">
      <c r="A102" t="s">
        <v>7</v>
      </c>
      <c r="D102" s="2">
        <v>82.625692746418835</v>
      </c>
      <c r="E102" s="1">
        <v>0.28125</v>
      </c>
    </row>
    <row r="103" spans="1:5" x14ac:dyDescent="0.25">
      <c r="A103" t="s">
        <v>8</v>
      </c>
      <c r="D103" s="2">
        <v>86.956518134494118</v>
      </c>
      <c r="E103" s="1">
        <v>0.34375</v>
      </c>
    </row>
    <row r="104" spans="1:5" x14ac:dyDescent="0.25">
      <c r="A104" t="s">
        <v>9</v>
      </c>
      <c r="D104" s="2">
        <v>91.514343719706147</v>
      </c>
      <c r="E104" s="1">
        <v>0.421875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10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203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3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5</v>
      </c>
      <c r="C52" s="1">
        <f t="shared" ref="C52:C93" si="2">(B52/B51) - 1</f>
        <v>0.66666666666666674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5</v>
      </c>
      <c r="C53" s="1">
        <f t="shared" si="2"/>
        <v>0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14</v>
      </c>
      <c r="C54" s="1">
        <f t="shared" si="2"/>
        <v>1.7999999999999998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20</v>
      </c>
      <c r="C55" s="1">
        <f t="shared" si="2"/>
        <v>0.4285714285714286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20</v>
      </c>
      <c r="C56" s="1">
        <f t="shared" si="2"/>
        <v>0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21</v>
      </c>
      <c r="C57" s="1">
        <f t="shared" si="2"/>
        <v>5.0000000000000044E-2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23</v>
      </c>
      <c r="C58" s="1">
        <f t="shared" si="2"/>
        <v>9.5238095238095344E-2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33</v>
      </c>
      <c r="C59" s="1">
        <f t="shared" si="2"/>
        <v>0.43478260869565211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44</v>
      </c>
      <c r="C60" s="1">
        <f t="shared" si="2"/>
        <v>0.33333333333333326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54</v>
      </c>
      <c r="C61" s="1">
        <f t="shared" si="2"/>
        <v>0.22727272727272729</v>
      </c>
      <c r="D61">
        <v>0</v>
      </c>
      <c r="E61">
        <f t="shared" si="1"/>
        <v>0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66</v>
      </c>
      <c r="C62" s="1">
        <f t="shared" si="2"/>
        <v>0.22222222222222232</v>
      </c>
      <c r="D62">
        <v>0</v>
      </c>
      <c r="E62">
        <f t="shared" si="1"/>
        <v>0</v>
      </c>
      <c r="F62" t="s">
        <v>70</v>
      </c>
      <c r="G62" s="1">
        <v>0</v>
      </c>
      <c r="H62" s="1">
        <v>0</v>
      </c>
    </row>
    <row r="63" spans="1:8" x14ac:dyDescent="0.25">
      <c r="A63" t="s">
        <v>130</v>
      </c>
      <c r="B63">
        <v>83</v>
      </c>
      <c r="C63" s="1">
        <f t="shared" si="2"/>
        <v>0.25757575757575757</v>
      </c>
      <c r="D63">
        <v>0</v>
      </c>
      <c r="E63">
        <f t="shared" si="1"/>
        <v>0</v>
      </c>
      <c r="F63" t="s">
        <v>70</v>
      </c>
      <c r="G63" s="1">
        <v>0</v>
      </c>
      <c r="H63" s="1">
        <v>0</v>
      </c>
    </row>
    <row r="64" spans="1:8" x14ac:dyDescent="0.25">
      <c r="A64" t="s">
        <v>131</v>
      </c>
      <c r="B64">
        <v>106</v>
      </c>
      <c r="C64" s="1">
        <f t="shared" si="2"/>
        <v>0.27710843373493965</v>
      </c>
      <c r="D64">
        <v>0</v>
      </c>
      <c r="E64">
        <f t="shared" si="1"/>
        <v>0</v>
      </c>
      <c r="F64" t="s">
        <v>70</v>
      </c>
      <c r="G64" s="1">
        <v>0</v>
      </c>
      <c r="H64" s="1">
        <v>0</v>
      </c>
    </row>
    <row r="65" spans="1:8" x14ac:dyDescent="0.25">
      <c r="A65" t="s">
        <v>132</v>
      </c>
      <c r="B65">
        <v>124</v>
      </c>
      <c r="C65" s="1">
        <f t="shared" si="2"/>
        <v>0.16981132075471694</v>
      </c>
      <c r="D65">
        <v>0</v>
      </c>
      <c r="E65">
        <f t="shared" si="1"/>
        <v>0</v>
      </c>
      <c r="F65" t="s">
        <v>70</v>
      </c>
      <c r="G65" s="1">
        <v>0</v>
      </c>
      <c r="H65" s="1">
        <v>0</v>
      </c>
    </row>
    <row r="66" spans="1:8" x14ac:dyDescent="0.25">
      <c r="A66" t="s">
        <v>133</v>
      </c>
      <c r="B66">
        <v>132</v>
      </c>
      <c r="C66" s="1">
        <f t="shared" si="2"/>
        <v>6.4516129032258007E-2</v>
      </c>
      <c r="D66">
        <v>0</v>
      </c>
      <c r="E66">
        <f t="shared" si="1"/>
        <v>0</v>
      </c>
      <c r="F66" t="s">
        <v>70</v>
      </c>
      <c r="G66" s="1">
        <v>0</v>
      </c>
      <c r="H66" s="1">
        <v>0</v>
      </c>
    </row>
    <row r="67" spans="1:8" x14ac:dyDescent="0.25">
      <c r="A67" t="s">
        <v>134</v>
      </c>
      <c r="B67">
        <v>165</v>
      </c>
      <c r="C67" s="1">
        <f t="shared" si="2"/>
        <v>0.25</v>
      </c>
      <c r="D67">
        <v>0</v>
      </c>
      <c r="E67">
        <f t="shared" si="1"/>
        <v>0</v>
      </c>
      <c r="F67" t="s">
        <v>70</v>
      </c>
      <c r="G67" s="1">
        <v>0</v>
      </c>
      <c r="H67" s="1">
        <v>0</v>
      </c>
    </row>
    <row r="68" spans="1:8" x14ac:dyDescent="0.25">
      <c r="A68" t="s">
        <v>135</v>
      </c>
      <c r="B68">
        <v>203</v>
      </c>
      <c r="C68" s="1">
        <f t="shared" si="2"/>
        <v>0.23030303030303023</v>
      </c>
      <c r="D68">
        <v>0</v>
      </c>
      <c r="E68">
        <f t="shared" ref="E68:E99" si="3">D68 - D67</f>
        <v>0</v>
      </c>
      <c r="F68" t="s">
        <v>70</v>
      </c>
      <c r="G68" s="1">
        <v>0</v>
      </c>
      <c r="H68" s="1">
        <v>0</v>
      </c>
    </row>
    <row r="69" spans="1:8" x14ac:dyDescent="0.25">
      <c r="A69" t="s">
        <v>136</v>
      </c>
      <c r="B69">
        <v>239</v>
      </c>
      <c r="C69" s="1">
        <f t="shared" si="2"/>
        <v>0.17733990147783252</v>
      </c>
      <c r="D69">
        <v>2</v>
      </c>
      <c r="E69">
        <f t="shared" si="3"/>
        <v>2</v>
      </c>
      <c r="F69" t="s">
        <v>70</v>
      </c>
      <c r="G69" s="1">
        <v>0</v>
      </c>
      <c r="H69" s="1">
        <v>0</v>
      </c>
    </row>
    <row r="70" spans="1:8" x14ac:dyDescent="0.25">
      <c r="A70" t="s">
        <v>137</v>
      </c>
      <c r="B70">
        <v>294</v>
      </c>
      <c r="C70" s="1">
        <f t="shared" si="2"/>
        <v>0.23012552301255229</v>
      </c>
      <c r="D70">
        <v>3</v>
      </c>
      <c r="E70">
        <f t="shared" si="3"/>
        <v>1</v>
      </c>
      <c r="F70" s="1">
        <f t="shared" ref="F70:F93" si="4">(D70/D69) - 1</f>
        <v>0.5</v>
      </c>
      <c r="G70" s="1">
        <f t="shared" ref="G70:G93" si="5">AVERAGE(F64:F70)</f>
        <v>0.5</v>
      </c>
      <c r="H70" s="1">
        <f t="shared" ref="H70:H93" si="6">AVERAGE(F68:F70)</f>
        <v>0.5</v>
      </c>
    </row>
    <row r="71" spans="1:8" x14ac:dyDescent="0.25">
      <c r="A71" t="s">
        <v>138</v>
      </c>
      <c r="B71">
        <v>408</v>
      </c>
      <c r="C71" s="1">
        <f t="shared" si="2"/>
        <v>0.38775510204081631</v>
      </c>
      <c r="D71">
        <v>4</v>
      </c>
      <c r="E71">
        <f t="shared" si="3"/>
        <v>1</v>
      </c>
      <c r="F71" s="1">
        <f t="shared" si="4"/>
        <v>0.33333333333333326</v>
      </c>
      <c r="G71" s="1">
        <f t="shared" si="5"/>
        <v>0.41666666666666663</v>
      </c>
      <c r="H71" s="1">
        <f t="shared" si="6"/>
        <v>0.41666666666666663</v>
      </c>
    </row>
    <row r="72" spans="1:8" x14ac:dyDescent="0.25">
      <c r="A72" t="s">
        <v>139</v>
      </c>
      <c r="B72">
        <v>488</v>
      </c>
      <c r="C72" s="1">
        <f t="shared" si="2"/>
        <v>0.19607843137254899</v>
      </c>
      <c r="D72">
        <v>8</v>
      </c>
      <c r="E72">
        <f t="shared" si="3"/>
        <v>4</v>
      </c>
      <c r="F72" s="1">
        <f t="shared" si="4"/>
        <v>1</v>
      </c>
      <c r="G72" s="1">
        <f t="shared" si="5"/>
        <v>0.61111111111111105</v>
      </c>
      <c r="H72" s="1">
        <f t="shared" si="6"/>
        <v>0.61111111111111105</v>
      </c>
    </row>
    <row r="73" spans="1:8" x14ac:dyDescent="0.25">
      <c r="A73" t="s">
        <v>140</v>
      </c>
      <c r="B73">
        <v>566</v>
      </c>
      <c r="C73" s="1">
        <f t="shared" si="2"/>
        <v>0.1598360655737705</v>
      </c>
      <c r="D73">
        <v>10</v>
      </c>
      <c r="E73">
        <f t="shared" si="3"/>
        <v>2</v>
      </c>
      <c r="F73" s="1">
        <f t="shared" si="4"/>
        <v>0.25</v>
      </c>
      <c r="G73" s="1">
        <f t="shared" si="5"/>
        <v>0.52083333333333326</v>
      </c>
      <c r="H73" s="1">
        <f t="shared" si="6"/>
        <v>0.52777777777777779</v>
      </c>
    </row>
    <row r="74" spans="1:8" x14ac:dyDescent="0.25">
      <c r="A74" t="s">
        <v>141</v>
      </c>
      <c r="B74">
        <v>645</v>
      </c>
      <c r="C74" s="1">
        <f t="shared" si="2"/>
        <v>0.13957597173144887</v>
      </c>
      <c r="D74">
        <v>12</v>
      </c>
      <c r="E74">
        <f t="shared" si="3"/>
        <v>2</v>
      </c>
      <c r="F74" s="1">
        <f t="shared" si="4"/>
        <v>0.19999999999999996</v>
      </c>
      <c r="G74" s="1">
        <f t="shared" si="5"/>
        <v>0.45666666666666667</v>
      </c>
      <c r="H74" s="1">
        <f t="shared" si="6"/>
        <v>0.48333333333333334</v>
      </c>
    </row>
    <row r="75" spans="1:8" x14ac:dyDescent="0.25">
      <c r="A75" t="s">
        <v>142</v>
      </c>
      <c r="B75">
        <v>711</v>
      </c>
      <c r="C75" s="1">
        <f t="shared" si="2"/>
        <v>0.10232558139534875</v>
      </c>
      <c r="D75">
        <v>14</v>
      </c>
      <c r="E75">
        <f t="shared" si="3"/>
        <v>2</v>
      </c>
      <c r="F75" s="1">
        <f t="shared" si="4"/>
        <v>0.16666666666666674</v>
      </c>
      <c r="G75" s="1">
        <f t="shared" si="5"/>
        <v>0.40833333333333338</v>
      </c>
      <c r="H75" s="1">
        <f t="shared" si="6"/>
        <v>0.20555555555555557</v>
      </c>
    </row>
    <row r="76" spans="1:8" x14ac:dyDescent="0.25">
      <c r="A76" t="s">
        <v>143</v>
      </c>
      <c r="B76">
        <v>806</v>
      </c>
      <c r="C76" s="1">
        <f t="shared" si="2"/>
        <v>0.13361462728551343</v>
      </c>
      <c r="D76">
        <v>17</v>
      </c>
      <c r="E76">
        <f t="shared" si="3"/>
        <v>3</v>
      </c>
      <c r="F76" s="1">
        <f t="shared" si="4"/>
        <v>0.21428571428571419</v>
      </c>
      <c r="G76" s="1">
        <f t="shared" si="5"/>
        <v>0.38061224489795925</v>
      </c>
      <c r="H76" s="1">
        <f t="shared" si="6"/>
        <v>0.19365079365079363</v>
      </c>
    </row>
    <row r="77" spans="1:8" x14ac:dyDescent="0.25">
      <c r="A77" t="s">
        <v>144</v>
      </c>
      <c r="B77">
        <v>922</v>
      </c>
      <c r="C77" s="1">
        <f t="shared" si="2"/>
        <v>0.14392059553349879</v>
      </c>
      <c r="D77">
        <v>25</v>
      </c>
      <c r="E77">
        <f t="shared" si="3"/>
        <v>8</v>
      </c>
      <c r="F77" s="1">
        <f t="shared" si="4"/>
        <v>0.47058823529411775</v>
      </c>
      <c r="G77" s="1">
        <f t="shared" si="5"/>
        <v>0.37641056422569025</v>
      </c>
      <c r="H77" s="1">
        <f t="shared" si="6"/>
        <v>0.28384687208216625</v>
      </c>
    </row>
    <row r="78" spans="1:8" x14ac:dyDescent="0.25">
      <c r="A78" t="s">
        <v>145</v>
      </c>
      <c r="B78">
        <v>1082</v>
      </c>
      <c r="C78" s="1">
        <f t="shared" si="2"/>
        <v>0.17353579175704992</v>
      </c>
      <c r="D78">
        <v>27</v>
      </c>
      <c r="E78">
        <f t="shared" si="3"/>
        <v>2</v>
      </c>
      <c r="F78" s="1">
        <f t="shared" si="4"/>
        <v>8.0000000000000071E-2</v>
      </c>
      <c r="G78" s="1">
        <f t="shared" si="5"/>
        <v>0.34022008803521409</v>
      </c>
      <c r="H78" s="1">
        <f t="shared" si="6"/>
        <v>0.25495798319327734</v>
      </c>
    </row>
    <row r="79" spans="1:8" x14ac:dyDescent="0.25">
      <c r="A79" t="s">
        <v>146</v>
      </c>
      <c r="B79">
        <v>1229</v>
      </c>
      <c r="C79" s="1">
        <f t="shared" si="2"/>
        <v>0.13585951940850283</v>
      </c>
      <c r="D79">
        <v>30</v>
      </c>
      <c r="E79">
        <f t="shared" si="3"/>
        <v>3</v>
      </c>
      <c r="F79" s="1">
        <f t="shared" si="4"/>
        <v>0.11111111111111116</v>
      </c>
      <c r="G79" s="1">
        <f t="shared" si="5"/>
        <v>0.21323596105108714</v>
      </c>
      <c r="H79" s="1">
        <f t="shared" si="6"/>
        <v>0.220566448801743</v>
      </c>
    </row>
    <row r="80" spans="1:8" x14ac:dyDescent="0.25">
      <c r="A80" t="s">
        <v>147</v>
      </c>
      <c r="B80">
        <v>1450</v>
      </c>
      <c r="C80" s="1">
        <f t="shared" si="2"/>
        <v>0.17982099267697316</v>
      </c>
      <c r="D80">
        <v>35</v>
      </c>
      <c r="E80">
        <f t="shared" si="3"/>
        <v>5</v>
      </c>
      <c r="F80" s="1">
        <f t="shared" si="4"/>
        <v>0.16666666666666674</v>
      </c>
      <c r="G80" s="1">
        <f t="shared" si="5"/>
        <v>0.20133119914632522</v>
      </c>
      <c r="H80" s="1">
        <f t="shared" si="6"/>
        <v>0.11925925925925933</v>
      </c>
    </row>
    <row r="81" spans="1:8" x14ac:dyDescent="0.25">
      <c r="A81" t="s">
        <v>148</v>
      </c>
      <c r="B81">
        <v>1727</v>
      </c>
      <c r="C81" s="1">
        <f t="shared" si="2"/>
        <v>0.19103448275862078</v>
      </c>
      <c r="D81">
        <v>43</v>
      </c>
      <c r="E81">
        <f t="shared" si="3"/>
        <v>8</v>
      </c>
      <c r="F81" s="1">
        <f t="shared" si="4"/>
        <v>0.22857142857142865</v>
      </c>
      <c r="G81" s="1">
        <f t="shared" si="5"/>
        <v>0.20541283179938646</v>
      </c>
      <c r="H81" s="1">
        <f t="shared" si="6"/>
        <v>0.16878306878306884</v>
      </c>
    </row>
    <row r="82" spans="1:8" x14ac:dyDescent="0.25">
      <c r="A82" t="s">
        <v>149</v>
      </c>
      <c r="B82">
        <v>1727</v>
      </c>
      <c r="C82" s="1">
        <f t="shared" si="2"/>
        <v>0</v>
      </c>
      <c r="D82">
        <v>43</v>
      </c>
      <c r="E82">
        <f t="shared" si="3"/>
        <v>0</v>
      </c>
      <c r="F82" s="1">
        <f t="shared" si="4"/>
        <v>0</v>
      </c>
      <c r="G82" s="1">
        <f t="shared" si="5"/>
        <v>0.18160330798986266</v>
      </c>
      <c r="H82" s="1">
        <f t="shared" si="6"/>
        <v>0.13174603174603181</v>
      </c>
    </row>
    <row r="83" spans="1:8" x14ac:dyDescent="0.25">
      <c r="A83" t="s">
        <v>150</v>
      </c>
      <c r="B83">
        <v>2349</v>
      </c>
      <c r="C83" s="1">
        <f t="shared" si="2"/>
        <v>0.36016213086276783</v>
      </c>
      <c r="D83">
        <v>56</v>
      </c>
      <c r="E83">
        <f t="shared" si="3"/>
        <v>13</v>
      </c>
      <c r="F83" s="1">
        <f t="shared" si="4"/>
        <v>0.30232558139534893</v>
      </c>
      <c r="G83" s="1">
        <f t="shared" si="5"/>
        <v>0.19418043186266762</v>
      </c>
      <c r="H83" s="1">
        <f t="shared" si="6"/>
        <v>0.17696566998892585</v>
      </c>
    </row>
    <row r="84" spans="1:8" x14ac:dyDescent="0.25">
      <c r="A84" t="s">
        <v>151</v>
      </c>
      <c r="B84">
        <v>2665</v>
      </c>
      <c r="C84" s="1">
        <f t="shared" si="2"/>
        <v>0.13452532992762878</v>
      </c>
      <c r="D84">
        <v>63</v>
      </c>
      <c r="E84">
        <f t="shared" si="3"/>
        <v>7</v>
      </c>
      <c r="F84" s="1">
        <f t="shared" si="4"/>
        <v>0.125</v>
      </c>
      <c r="G84" s="1">
        <f t="shared" si="5"/>
        <v>0.14481068396350794</v>
      </c>
      <c r="H84" s="1">
        <f t="shared" si="6"/>
        <v>0.14244186046511631</v>
      </c>
    </row>
    <row r="85" spans="1:8" x14ac:dyDescent="0.25">
      <c r="A85" t="s">
        <v>152</v>
      </c>
      <c r="B85">
        <v>2665</v>
      </c>
      <c r="C85" s="1">
        <f t="shared" si="2"/>
        <v>0</v>
      </c>
      <c r="D85">
        <v>63</v>
      </c>
      <c r="E85">
        <f t="shared" si="3"/>
        <v>0</v>
      </c>
      <c r="F85" s="1">
        <f t="shared" si="4"/>
        <v>0</v>
      </c>
      <c r="G85" s="1">
        <f t="shared" si="5"/>
        <v>0.13338211253493651</v>
      </c>
      <c r="H85" s="1">
        <f t="shared" si="6"/>
        <v>0.14244186046511631</v>
      </c>
    </row>
    <row r="86" spans="1:8" x14ac:dyDescent="0.25">
      <c r="A86" t="s">
        <v>153</v>
      </c>
      <c r="B86">
        <v>3251</v>
      </c>
      <c r="C86" s="1">
        <f t="shared" si="2"/>
        <v>0.21988742964352714</v>
      </c>
      <c r="D86">
        <v>80</v>
      </c>
      <c r="E86">
        <f t="shared" si="3"/>
        <v>17</v>
      </c>
      <c r="F86" s="1">
        <f t="shared" si="4"/>
        <v>0.26984126984126977</v>
      </c>
      <c r="G86" s="1">
        <f t="shared" si="5"/>
        <v>0.15605784949638773</v>
      </c>
      <c r="H86" s="1">
        <f t="shared" si="6"/>
        <v>0.1316137566137566</v>
      </c>
    </row>
    <row r="87" spans="1:8" x14ac:dyDescent="0.25">
      <c r="A87" t="s">
        <v>154</v>
      </c>
      <c r="B87">
        <v>3251</v>
      </c>
      <c r="C87" s="1">
        <f t="shared" si="2"/>
        <v>0</v>
      </c>
      <c r="D87">
        <v>80</v>
      </c>
      <c r="E87">
        <f t="shared" si="3"/>
        <v>0</v>
      </c>
      <c r="F87" s="1">
        <f t="shared" si="4"/>
        <v>0</v>
      </c>
      <c r="G87" s="1">
        <f t="shared" si="5"/>
        <v>0.1322483256868639</v>
      </c>
      <c r="H87" s="1">
        <f t="shared" si="6"/>
        <v>8.9947089947089928E-2</v>
      </c>
    </row>
    <row r="88" spans="1:8" x14ac:dyDescent="0.25">
      <c r="A88" t="s">
        <v>155</v>
      </c>
      <c r="B88">
        <v>3529</v>
      </c>
      <c r="C88" s="1">
        <f t="shared" si="2"/>
        <v>8.5512150107659224E-2</v>
      </c>
      <c r="D88">
        <v>87</v>
      </c>
      <c r="E88">
        <f t="shared" si="3"/>
        <v>7</v>
      </c>
      <c r="F88" s="1">
        <f t="shared" si="4"/>
        <v>8.7499999999999911E-2</v>
      </c>
      <c r="G88" s="1">
        <f t="shared" si="5"/>
        <v>0.11209526446237408</v>
      </c>
      <c r="H88" s="1">
        <f t="shared" si="6"/>
        <v>0.11911375661375656</v>
      </c>
    </row>
    <row r="89" spans="1:8" x14ac:dyDescent="0.25">
      <c r="A89" t="s">
        <v>156</v>
      </c>
      <c r="B89">
        <v>4177</v>
      </c>
      <c r="C89" s="1">
        <f t="shared" si="2"/>
        <v>0.18362142249929159</v>
      </c>
      <c r="D89">
        <v>118</v>
      </c>
      <c r="E89">
        <f t="shared" si="3"/>
        <v>31</v>
      </c>
      <c r="F89" s="1">
        <f t="shared" si="4"/>
        <v>0.35632183908045967</v>
      </c>
      <c r="G89" s="1">
        <f t="shared" si="5"/>
        <v>0.16299838433101119</v>
      </c>
      <c r="H89" s="1">
        <f t="shared" si="6"/>
        <v>0.14794061302681985</v>
      </c>
    </row>
    <row r="90" spans="1:8" x14ac:dyDescent="0.25">
      <c r="A90" t="s">
        <v>157</v>
      </c>
      <c r="B90">
        <v>4491</v>
      </c>
      <c r="C90" s="1">
        <f t="shared" si="2"/>
        <v>7.517356954752219E-2</v>
      </c>
      <c r="D90">
        <v>137</v>
      </c>
      <c r="E90">
        <f t="shared" si="3"/>
        <v>19</v>
      </c>
      <c r="F90" s="1">
        <f t="shared" si="4"/>
        <v>0.16101694915254239</v>
      </c>
      <c r="G90" s="1">
        <f t="shared" si="5"/>
        <v>0.14281143686775311</v>
      </c>
      <c r="H90" s="1">
        <f t="shared" si="6"/>
        <v>0.20161292941100065</v>
      </c>
    </row>
    <row r="91" spans="1:8" x14ac:dyDescent="0.25">
      <c r="A91" t="s">
        <v>158</v>
      </c>
      <c r="B91">
        <v>4706</v>
      </c>
      <c r="C91" s="1">
        <f t="shared" si="2"/>
        <v>4.7873524827432679E-2</v>
      </c>
      <c r="D91">
        <v>150</v>
      </c>
      <c r="E91">
        <f t="shared" si="3"/>
        <v>13</v>
      </c>
      <c r="F91" s="1">
        <f t="shared" si="4"/>
        <v>9.4890510948905105E-2</v>
      </c>
      <c r="G91" s="1">
        <f t="shared" si="5"/>
        <v>0.13851008128902526</v>
      </c>
      <c r="H91" s="1">
        <f t="shared" si="6"/>
        <v>0.20407643306063572</v>
      </c>
    </row>
    <row r="92" spans="1:8" x14ac:dyDescent="0.25">
      <c r="A92" t="s">
        <v>159</v>
      </c>
      <c r="B92">
        <v>5090</v>
      </c>
      <c r="C92" s="1">
        <f t="shared" si="2"/>
        <v>8.1597960050998619E-2</v>
      </c>
      <c r="D92">
        <v>155</v>
      </c>
      <c r="E92">
        <f t="shared" si="3"/>
        <v>5</v>
      </c>
      <c r="F92" s="1">
        <f t="shared" si="4"/>
        <v>3.3333333333333437E-2</v>
      </c>
      <c r="G92" s="1">
        <f t="shared" si="5"/>
        <v>0.14327198605093003</v>
      </c>
      <c r="H92" s="1">
        <f t="shared" si="6"/>
        <v>9.6413597811593643E-2</v>
      </c>
    </row>
    <row r="93" spans="1:8" x14ac:dyDescent="0.25">
      <c r="A93" t="s">
        <v>160</v>
      </c>
      <c r="B93">
        <v>5500</v>
      </c>
      <c r="C93" s="1">
        <f t="shared" si="2"/>
        <v>8.0550098231827016E-2</v>
      </c>
      <c r="D93">
        <v>171</v>
      </c>
      <c r="E93">
        <f t="shared" si="3"/>
        <v>16</v>
      </c>
      <c r="F93" s="1">
        <f t="shared" si="4"/>
        <v>0.10322580645161294</v>
      </c>
      <c r="G93" s="1">
        <f t="shared" si="5"/>
        <v>0.11946977699526477</v>
      </c>
      <c r="H93" s="1">
        <f t="shared" si="6"/>
        <v>7.7149883577950495E-2</v>
      </c>
    </row>
    <row r="95" spans="1:8" x14ac:dyDescent="0.25">
      <c r="A95" t="s">
        <v>161</v>
      </c>
      <c r="C95" s="1">
        <f>AVERAGE(C87:C93)</f>
        <v>7.9189817894961614E-2</v>
      </c>
      <c r="F95" s="1">
        <f>AVERAGE(F87:F93)</f>
        <v>0.11946977699526477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191.4293318661903</v>
      </c>
      <c r="E98" s="1">
        <v>0.1169590643274854</v>
      </c>
    </row>
    <row r="99" spans="1:5" x14ac:dyDescent="0.25">
      <c r="A99" t="s">
        <v>4</v>
      </c>
      <c r="D99" s="2">
        <v>214.2993514545966</v>
      </c>
      <c r="E99" s="1">
        <v>0.25146198830409361</v>
      </c>
    </row>
    <row r="100" spans="1:5" x14ac:dyDescent="0.25">
      <c r="A100" t="s">
        <v>5</v>
      </c>
      <c r="D100" s="2">
        <v>239.90164718310709</v>
      </c>
      <c r="E100" s="1">
        <v>0.39766081871345033</v>
      </c>
    </row>
    <row r="101" spans="1:5" x14ac:dyDescent="0.25">
      <c r="A101" t="s">
        <v>6</v>
      </c>
      <c r="D101" s="2">
        <v>268.56264347286958</v>
      </c>
      <c r="E101" s="1">
        <v>0.56725146198830401</v>
      </c>
    </row>
    <row r="102" spans="1:5" x14ac:dyDescent="0.25">
      <c r="A102" t="s">
        <v>7</v>
      </c>
      <c r="D102" s="2">
        <v>300.64776259783218</v>
      </c>
      <c r="E102" s="1">
        <v>0.7543859649122806</v>
      </c>
    </row>
    <row r="103" spans="1:5" x14ac:dyDescent="0.25">
      <c r="A103" t="s">
        <v>8</v>
      </c>
      <c r="D103" s="2">
        <v>336.56608374952049</v>
      </c>
      <c r="E103" s="1">
        <v>0.96491228070175428</v>
      </c>
    </row>
    <row r="104" spans="1:5" x14ac:dyDescent="0.25">
      <c r="A104" t="s">
        <v>9</v>
      </c>
      <c r="D104" s="2">
        <v>376.7755587192454</v>
      </c>
      <c r="E104" s="1">
        <v>1.198830409356725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H104"/>
  <sheetViews>
    <sheetView tabSelected="1" topLeftCell="A73" workbookViewId="0">
      <selection activeCell="A86" sqref="A86"/>
    </sheetView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204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7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10</v>
      </c>
      <c r="C52" s="1">
        <f t="shared" ref="C52:C93" si="2">(B52/B51) - 1</f>
        <v>0.4285714285714286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12</v>
      </c>
      <c r="C53" s="1">
        <f t="shared" si="2"/>
        <v>0.19999999999999996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13</v>
      </c>
      <c r="C54" s="1">
        <f t="shared" si="2"/>
        <v>8.3333333333333259E-2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19</v>
      </c>
      <c r="C55" s="1">
        <f t="shared" si="2"/>
        <v>0.46153846153846145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28</v>
      </c>
      <c r="C56" s="1">
        <f t="shared" si="2"/>
        <v>0.47368421052631571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33</v>
      </c>
      <c r="C57" s="1">
        <f t="shared" si="2"/>
        <v>0.1785714285714286</v>
      </c>
      <c r="D57">
        <v>1</v>
      </c>
      <c r="E57">
        <f t="shared" si="1"/>
        <v>1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47</v>
      </c>
      <c r="C58" s="1">
        <f t="shared" si="2"/>
        <v>0.42424242424242431</v>
      </c>
      <c r="D58">
        <v>1</v>
      </c>
      <c r="E58">
        <f t="shared" si="1"/>
        <v>0</v>
      </c>
      <c r="F58" s="1">
        <f t="shared" ref="F58:F93" si="3">(D58/D57) - 1</f>
        <v>0</v>
      </c>
      <c r="G58" s="1">
        <f t="shared" ref="G58:G93" si="4">AVERAGE(F52:F58)</f>
        <v>0</v>
      </c>
      <c r="H58" s="1">
        <f t="shared" ref="H58:H93" si="5">AVERAGE(F56:F58)</f>
        <v>0</v>
      </c>
    </row>
    <row r="59" spans="1:8" x14ac:dyDescent="0.25">
      <c r="A59" t="s">
        <v>126</v>
      </c>
      <c r="B59">
        <v>47</v>
      </c>
      <c r="C59" s="1">
        <f t="shared" si="2"/>
        <v>0</v>
      </c>
      <c r="D59">
        <v>1</v>
      </c>
      <c r="E59">
        <f t="shared" si="1"/>
        <v>0</v>
      </c>
      <c r="F59" s="1">
        <f t="shared" si="3"/>
        <v>0</v>
      </c>
      <c r="G59" s="1">
        <f t="shared" si="4"/>
        <v>0</v>
      </c>
      <c r="H59" s="1">
        <f t="shared" si="5"/>
        <v>0</v>
      </c>
    </row>
    <row r="60" spans="1:8" x14ac:dyDescent="0.25">
      <c r="A60" t="s">
        <v>127</v>
      </c>
      <c r="B60">
        <v>81</v>
      </c>
      <c r="C60" s="1">
        <f t="shared" si="2"/>
        <v>0.72340425531914887</v>
      </c>
      <c r="D60">
        <v>1</v>
      </c>
      <c r="E60">
        <f t="shared" si="1"/>
        <v>0</v>
      </c>
      <c r="F60" s="1">
        <f t="shared" si="3"/>
        <v>0</v>
      </c>
      <c r="G60" s="1">
        <f t="shared" si="4"/>
        <v>0</v>
      </c>
      <c r="H60" s="1">
        <f t="shared" si="5"/>
        <v>0</v>
      </c>
    </row>
    <row r="61" spans="1:8" x14ac:dyDescent="0.25">
      <c r="A61" t="s">
        <v>128</v>
      </c>
      <c r="B61">
        <v>126</v>
      </c>
      <c r="C61" s="1">
        <f t="shared" si="2"/>
        <v>0.55555555555555558</v>
      </c>
      <c r="D61">
        <v>1</v>
      </c>
      <c r="E61">
        <f t="shared" si="1"/>
        <v>0</v>
      </c>
      <c r="F61" s="1">
        <f t="shared" si="3"/>
        <v>0</v>
      </c>
      <c r="G61" s="1">
        <f t="shared" si="4"/>
        <v>0</v>
      </c>
      <c r="H61" s="1">
        <f t="shared" si="5"/>
        <v>0</v>
      </c>
    </row>
    <row r="62" spans="1:8" x14ac:dyDescent="0.25">
      <c r="A62" t="s">
        <v>129</v>
      </c>
      <c r="B62">
        <v>171</v>
      </c>
      <c r="C62" s="1">
        <f t="shared" si="2"/>
        <v>0.35714285714285721</v>
      </c>
      <c r="D62">
        <v>3</v>
      </c>
      <c r="E62">
        <f t="shared" si="1"/>
        <v>2</v>
      </c>
      <c r="F62" s="1">
        <f t="shared" si="3"/>
        <v>2</v>
      </c>
      <c r="G62" s="1">
        <f t="shared" si="4"/>
        <v>0.4</v>
      </c>
      <c r="H62" s="1">
        <f t="shared" si="5"/>
        <v>0.66666666666666663</v>
      </c>
    </row>
    <row r="63" spans="1:8" x14ac:dyDescent="0.25">
      <c r="A63" t="s">
        <v>130</v>
      </c>
      <c r="B63">
        <v>196</v>
      </c>
      <c r="C63" s="1">
        <f t="shared" si="2"/>
        <v>0.14619883040935666</v>
      </c>
      <c r="D63">
        <v>3</v>
      </c>
      <c r="E63">
        <f t="shared" si="1"/>
        <v>0</v>
      </c>
      <c r="F63" s="1">
        <f t="shared" si="3"/>
        <v>0</v>
      </c>
      <c r="G63" s="1">
        <f t="shared" si="4"/>
        <v>0.33333333333333331</v>
      </c>
      <c r="H63" s="1">
        <f t="shared" si="5"/>
        <v>0.66666666666666663</v>
      </c>
    </row>
    <row r="64" spans="1:8" x14ac:dyDescent="0.25">
      <c r="A64" t="s">
        <v>131</v>
      </c>
      <c r="B64">
        <v>298</v>
      </c>
      <c r="C64" s="1">
        <f t="shared" si="2"/>
        <v>0.52040816326530615</v>
      </c>
      <c r="D64">
        <v>5</v>
      </c>
      <c r="E64">
        <f t="shared" si="1"/>
        <v>2</v>
      </c>
      <c r="F64" s="1">
        <f t="shared" si="3"/>
        <v>0.66666666666666674</v>
      </c>
      <c r="G64" s="1">
        <f t="shared" si="4"/>
        <v>0.38095238095238099</v>
      </c>
      <c r="H64" s="1">
        <f t="shared" si="5"/>
        <v>0.88888888888888895</v>
      </c>
    </row>
    <row r="65" spans="1:8" x14ac:dyDescent="0.25">
      <c r="A65" t="s">
        <v>132</v>
      </c>
      <c r="B65">
        <v>342</v>
      </c>
      <c r="C65" s="1">
        <f t="shared" si="2"/>
        <v>0.1476510067114094</v>
      </c>
      <c r="D65">
        <v>5</v>
      </c>
      <c r="E65">
        <f t="shared" si="1"/>
        <v>0</v>
      </c>
      <c r="F65" s="1">
        <f t="shared" si="3"/>
        <v>0</v>
      </c>
      <c r="G65" s="1">
        <f t="shared" si="4"/>
        <v>0.38095238095238099</v>
      </c>
      <c r="H65" s="1">
        <f t="shared" si="5"/>
        <v>0.22222222222222224</v>
      </c>
    </row>
    <row r="66" spans="1:8" x14ac:dyDescent="0.25">
      <c r="A66" t="s">
        <v>133</v>
      </c>
      <c r="B66">
        <v>424</v>
      </c>
      <c r="C66" s="1">
        <f t="shared" si="2"/>
        <v>0.23976608187134496</v>
      </c>
      <c r="D66">
        <v>7</v>
      </c>
      <c r="E66">
        <f t="shared" si="1"/>
        <v>2</v>
      </c>
      <c r="F66" s="1">
        <f t="shared" si="3"/>
        <v>0.39999999999999991</v>
      </c>
      <c r="G66" s="1">
        <f t="shared" si="4"/>
        <v>0.43809523809523815</v>
      </c>
      <c r="H66" s="1">
        <f t="shared" si="5"/>
        <v>0.35555555555555557</v>
      </c>
    </row>
    <row r="67" spans="1:8" x14ac:dyDescent="0.25">
      <c r="A67" t="s">
        <v>134</v>
      </c>
      <c r="B67">
        <v>424</v>
      </c>
      <c r="C67" s="1">
        <f t="shared" si="2"/>
        <v>0</v>
      </c>
      <c r="D67">
        <v>9</v>
      </c>
      <c r="E67">
        <f t="shared" si="1"/>
        <v>2</v>
      </c>
      <c r="F67" s="1">
        <f t="shared" si="3"/>
        <v>0.28571428571428581</v>
      </c>
      <c r="G67" s="1">
        <f t="shared" si="4"/>
        <v>0.47891156462585044</v>
      </c>
      <c r="H67" s="1">
        <f t="shared" si="5"/>
        <v>0.22857142857142856</v>
      </c>
    </row>
    <row r="68" spans="1:8" x14ac:dyDescent="0.25">
      <c r="A68" t="s">
        <v>135</v>
      </c>
      <c r="B68">
        <v>542</v>
      </c>
      <c r="C68" s="1">
        <f t="shared" si="2"/>
        <v>0.27830188679245293</v>
      </c>
      <c r="D68">
        <v>13</v>
      </c>
      <c r="E68">
        <f t="shared" ref="E68:E99" si="6">D68 - D67</f>
        <v>4</v>
      </c>
      <c r="F68" s="1">
        <f t="shared" si="3"/>
        <v>0.44444444444444442</v>
      </c>
      <c r="G68" s="1">
        <f t="shared" si="4"/>
        <v>0.54240362811791398</v>
      </c>
      <c r="H68" s="1">
        <f t="shared" si="5"/>
        <v>0.37671957671957673</v>
      </c>
    </row>
    <row r="69" spans="1:8" x14ac:dyDescent="0.25">
      <c r="A69" t="s">
        <v>136</v>
      </c>
      <c r="B69">
        <v>660</v>
      </c>
      <c r="C69" s="1">
        <f t="shared" si="2"/>
        <v>0.21771217712177116</v>
      </c>
      <c r="D69">
        <v>15</v>
      </c>
      <c r="E69">
        <f t="shared" si="6"/>
        <v>2</v>
      </c>
      <c r="F69" s="1">
        <f t="shared" si="3"/>
        <v>0.15384615384615374</v>
      </c>
      <c r="G69" s="1">
        <f t="shared" si="4"/>
        <v>0.27866736438165007</v>
      </c>
      <c r="H69" s="1">
        <f t="shared" si="5"/>
        <v>0.29466829466829464</v>
      </c>
    </row>
    <row r="70" spans="1:8" x14ac:dyDescent="0.25">
      <c r="A70" t="s">
        <v>137</v>
      </c>
      <c r="B70">
        <v>774</v>
      </c>
      <c r="C70" s="1">
        <f t="shared" si="2"/>
        <v>0.17272727272727262</v>
      </c>
      <c r="D70">
        <v>16</v>
      </c>
      <c r="E70">
        <f t="shared" si="6"/>
        <v>1</v>
      </c>
      <c r="F70" s="1">
        <f t="shared" si="3"/>
        <v>6.6666666666666652E-2</v>
      </c>
      <c r="G70" s="1">
        <f t="shared" si="4"/>
        <v>0.28819117390545962</v>
      </c>
      <c r="H70" s="1">
        <f t="shared" si="5"/>
        <v>0.22165242165242161</v>
      </c>
    </row>
    <row r="71" spans="1:8" x14ac:dyDescent="0.25">
      <c r="A71" t="s">
        <v>138</v>
      </c>
      <c r="B71">
        <v>925</v>
      </c>
      <c r="C71" s="1">
        <f t="shared" si="2"/>
        <v>0.19509043927648584</v>
      </c>
      <c r="D71">
        <v>18</v>
      </c>
      <c r="E71">
        <f t="shared" si="6"/>
        <v>2</v>
      </c>
      <c r="F71" s="1">
        <f t="shared" si="3"/>
        <v>0.125</v>
      </c>
      <c r="G71" s="1">
        <f t="shared" si="4"/>
        <v>0.21081022152450721</v>
      </c>
      <c r="H71" s="1">
        <f t="shared" si="5"/>
        <v>0.11517094017094014</v>
      </c>
    </row>
    <row r="72" spans="1:8" x14ac:dyDescent="0.25">
      <c r="A72" t="s">
        <v>139</v>
      </c>
      <c r="B72">
        <v>1083</v>
      </c>
      <c r="C72" s="1">
        <f t="shared" si="2"/>
        <v>0.17081081081081084</v>
      </c>
      <c r="D72">
        <v>22</v>
      </c>
      <c r="E72">
        <f t="shared" si="6"/>
        <v>4</v>
      </c>
      <c r="F72" s="1">
        <f t="shared" si="3"/>
        <v>0.22222222222222232</v>
      </c>
      <c r="G72" s="1">
        <f t="shared" si="4"/>
        <v>0.24255625327053898</v>
      </c>
      <c r="H72" s="1">
        <f t="shared" si="5"/>
        <v>0.13796296296296298</v>
      </c>
    </row>
    <row r="73" spans="1:8" x14ac:dyDescent="0.25">
      <c r="A73" t="s">
        <v>140</v>
      </c>
      <c r="B73">
        <v>1293</v>
      </c>
      <c r="C73" s="1">
        <f t="shared" si="2"/>
        <v>0.19390581717451516</v>
      </c>
      <c r="D73">
        <v>26</v>
      </c>
      <c r="E73">
        <f t="shared" si="6"/>
        <v>4</v>
      </c>
      <c r="F73" s="1">
        <f t="shared" si="3"/>
        <v>0.18181818181818188</v>
      </c>
      <c r="G73" s="1">
        <f t="shared" si="4"/>
        <v>0.21138742210170783</v>
      </c>
      <c r="H73" s="1">
        <f t="shared" si="5"/>
        <v>0.17634680134680139</v>
      </c>
    </row>
    <row r="74" spans="1:8" x14ac:dyDescent="0.25">
      <c r="A74" t="s">
        <v>141</v>
      </c>
      <c r="B74">
        <v>1554</v>
      </c>
      <c r="C74" s="1">
        <f t="shared" si="2"/>
        <v>0.20185614849187927</v>
      </c>
      <c r="D74">
        <v>31</v>
      </c>
      <c r="E74">
        <f t="shared" si="6"/>
        <v>5</v>
      </c>
      <c r="F74" s="1">
        <f t="shared" si="3"/>
        <v>0.19230769230769229</v>
      </c>
      <c r="G74" s="1">
        <f t="shared" si="4"/>
        <v>0.19804362304362305</v>
      </c>
      <c r="H74" s="1">
        <f t="shared" si="5"/>
        <v>0.19878269878269883</v>
      </c>
    </row>
    <row r="75" spans="1:8" x14ac:dyDescent="0.25">
      <c r="A75" t="s">
        <v>142</v>
      </c>
      <c r="B75">
        <v>1700</v>
      </c>
      <c r="C75" s="1">
        <f t="shared" si="2"/>
        <v>9.3951093951093911E-2</v>
      </c>
      <c r="D75">
        <v>34</v>
      </c>
      <c r="E75">
        <f t="shared" si="6"/>
        <v>3</v>
      </c>
      <c r="F75" s="1">
        <f t="shared" si="3"/>
        <v>9.6774193548387011E-2</v>
      </c>
      <c r="G75" s="1">
        <f t="shared" si="4"/>
        <v>0.14837644434418626</v>
      </c>
      <c r="H75" s="1">
        <f t="shared" si="5"/>
        <v>0.15696668922475374</v>
      </c>
    </row>
    <row r="76" spans="1:8" x14ac:dyDescent="0.25">
      <c r="A76" t="s">
        <v>143</v>
      </c>
      <c r="B76">
        <v>1917</v>
      </c>
      <c r="C76" s="1">
        <f t="shared" si="2"/>
        <v>0.12764705882352945</v>
      </c>
      <c r="D76">
        <v>40</v>
      </c>
      <c r="E76">
        <f t="shared" si="6"/>
        <v>6</v>
      </c>
      <c r="F76" s="1">
        <f t="shared" si="3"/>
        <v>0.17647058823529416</v>
      </c>
      <c r="G76" s="1">
        <f t="shared" si="4"/>
        <v>0.15160850639977777</v>
      </c>
      <c r="H76" s="1">
        <f t="shared" si="5"/>
        <v>0.15518415803045782</v>
      </c>
    </row>
    <row r="77" spans="1:8" x14ac:dyDescent="0.25">
      <c r="A77" t="s">
        <v>144</v>
      </c>
      <c r="B77">
        <v>2049</v>
      </c>
      <c r="C77" s="1">
        <f t="shared" si="2"/>
        <v>6.8857589984350653E-2</v>
      </c>
      <c r="D77">
        <v>44</v>
      </c>
      <c r="E77">
        <f t="shared" si="6"/>
        <v>4</v>
      </c>
      <c r="F77" s="1">
        <f t="shared" si="3"/>
        <v>0.10000000000000009</v>
      </c>
      <c r="G77" s="1">
        <f t="shared" si="4"/>
        <v>0.15637041116168254</v>
      </c>
      <c r="H77" s="1">
        <f t="shared" si="5"/>
        <v>0.12441492726122709</v>
      </c>
    </row>
    <row r="78" spans="1:8" x14ac:dyDescent="0.25">
      <c r="A78" t="s">
        <v>145</v>
      </c>
      <c r="B78">
        <v>2232</v>
      </c>
      <c r="C78" s="1">
        <f t="shared" si="2"/>
        <v>8.931185944363107E-2</v>
      </c>
      <c r="D78">
        <v>48</v>
      </c>
      <c r="E78">
        <f t="shared" si="6"/>
        <v>4</v>
      </c>
      <c r="F78" s="1">
        <f t="shared" si="3"/>
        <v>9.0909090909090828E-2</v>
      </c>
      <c r="G78" s="1">
        <f t="shared" si="4"/>
        <v>0.15150028129155266</v>
      </c>
      <c r="H78" s="1">
        <f t="shared" si="5"/>
        <v>0.12245989304812836</v>
      </c>
    </row>
    <row r="79" spans="1:8" x14ac:dyDescent="0.25">
      <c r="A79" t="s">
        <v>146</v>
      </c>
      <c r="B79">
        <v>2417</v>
      </c>
      <c r="C79" s="1">
        <f t="shared" si="2"/>
        <v>8.2885304659498171E-2</v>
      </c>
      <c r="D79">
        <v>51</v>
      </c>
      <c r="E79">
        <f t="shared" si="6"/>
        <v>3</v>
      </c>
      <c r="F79" s="1">
        <f t="shared" si="3"/>
        <v>6.25E-2</v>
      </c>
      <c r="G79" s="1">
        <f t="shared" si="4"/>
        <v>0.12868282097409231</v>
      </c>
      <c r="H79" s="1">
        <f t="shared" si="5"/>
        <v>8.4469696969696972E-2</v>
      </c>
    </row>
    <row r="80" spans="1:8" x14ac:dyDescent="0.25">
      <c r="A80" t="s">
        <v>147</v>
      </c>
      <c r="B80">
        <v>2417</v>
      </c>
      <c r="C80" s="1">
        <f t="shared" si="2"/>
        <v>0</v>
      </c>
      <c r="D80">
        <v>51</v>
      </c>
      <c r="E80">
        <f t="shared" si="6"/>
        <v>0</v>
      </c>
      <c r="F80" s="1">
        <f t="shared" si="3"/>
        <v>0</v>
      </c>
      <c r="G80" s="1">
        <f t="shared" si="4"/>
        <v>0.10270879500006634</v>
      </c>
      <c r="H80" s="1">
        <f t="shared" si="5"/>
        <v>5.1136363636363612E-2</v>
      </c>
    </row>
    <row r="81" spans="1:8" x14ac:dyDescent="0.25">
      <c r="A81" t="s">
        <v>148</v>
      </c>
      <c r="B81">
        <v>2793</v>
      </c>
      <c r="C81" s="1">
        <f t="shared" si="2"/>
        <v>0.15556474968969791</v>
      </c>
      <c r="D81">
        <v>67</v>
      </c>
      <c r="E81">
        <f t="shared" si="6"/>
        <v>16</v>
      </c>
      <c r="F81" s="1">
        <f t="shared" si="3"/>
        <v>0.31372549019607843</v>
      </c>
      <c r="G81" s="1">
        <f t="shared" si="4"/>
        <v>0.12005419469840721</v>
      </c>
      <c r="H81" s="1">
        <f t="shared" si="5"/>
        <v>0.12540849673202614</v>
      </c>
    </row>
    <row r="82" spans="1:8" x14ac:dyDescent="0.25">
      <c r="A82" t="s">
        <v>149</v>
      </c>
      <c r="B82">
        <v>3067</v>
      </c>
      <c r="C82" s="1">
        <f t="shared" si="2"/>
        <v>9.8102398854278627E-2</v>
      </c>
      <c r="D82">
        <v>72</v>
      </c>
      <c r="E82">
        <f t="shared" si="6"/>
        <v>5</v>
      </c>
      <c r="F82" s="1">
        <f t="shared" si="3"/>
        <v>7.4626865671641784E-2</v>
      </c>
      <c r="G82" s="1">
        <f t="shared" si="4"/>
        <v>0.11689029071601505</v>
      </c>
      <c r="H82" s="1">
        <f t="shared" si="5"/>
        <v>0.12945078528924006</v>
      </c>
    </row>
    <row r="83" spans="1:8" x14ac:dyDescent="0.25">
      <c r="A83" t="s">
        <v>150</v>
      </c>
      <c r="B83">
        <v>3211</v>
      </c>
      <c r="C83" s="1">
        <f t="shared" si="2"/>
        <v>4.6951418324095107E-2</v>
      </c>
      <c r="D83">
        <v>80</v>
      </c>
      <c r="E83">
        <f t="shared" si="6"/>
        <v>8</v>
      </c>
      <c r="F83" s="1">
        <f t="shared" si="3"/>
        <v>0.11111111111111116</v>
      </c>
      <c r="G83" s="1">
        <f t="shared" si="4"/>
        <v>0.10755322255541747</v>
      </c>
      <c r="H83" s="1">
        <f t="shared" si="5"/>
        <v>0.16648782232627712</v>
      </c>
    </row>
    <row r="84" spans="1:8" x14ac:dyDescent="0.25">
      <c r="A84" t="s">
        <v>151</v>
      </c>
      <c r="B84">
        <v>3320</v>
      </c>
      <c r="C84" s="1">
        <f t="shared" si="2"/>
        <v>3.3945811273746518E-2</v>
      </c>
      <c r="D84">
        <v>82</v>
      </c>
      <c r="E84">
        <f t="shared" si="6"/>
        <v>2</v>
      </c>
      <c r="F84" s="1">
        <f t="shared" si="3"/>
        <v>2.4999999999999911E-2</v>
      </c>
      <c r="G84" s="1">
        <f t="shared" si="4"/>
        <v>9.6838936841131734E-2</v>
      </c>
      <c r="H84" s="1">
        <f t="shared" si="5"/>
        <v>7.0245992260917614E-2</v>
      </c>
    </row>
    <row r="85" spans="1:8" x14ac:dyDescent="0.25">
      <c r="A85" t="s">
        <v>152</v>
      </c>
      <c r="B85">
        <v>3391</v>
      </c>
      <c r="C85" s="1">
        <f t="shared" si="2"/>
        <v>2.1385542168674609E-2</v>
      </c>
      <c r="D85">
        <v>82</v>
      </c>
      <c r="E85">
        <f t="shared" si="6"/>
        <v>0</v>
      </c>
      <c r="F85" s="1">
        <f t="shared" si="3"/>
        <v>0</v>
      </c>
      <c r="G85" s="1">
        <f t="shared" si="4"/>
        <v>8.3851923854118757E-2</v>
      </c>
      <c r="H85" s="1">
        <f t="shared" si="5"/>
        <v>4.537037037037036E-2</v>
      </c>
    </row>
    <row r="86" spans="1:8" x14ac:dyDescent="0.25">
      <c r="A86" t="s">
        <v>153</v>
      </c>
      <c r="B86">
        <v>3553</v>
      </c>
      <c r="C86" s="1">
        <f t="shared" si="2"/>
        <v>4.7773518136243087E-2</v>
      </c>
      <c r="D86">
        <v>97</v>
      </c>
      <c r="E86">
        <f t="shared" si="6"/>
        <v>15</v>
      </c>
      <c r="F86" s="1">
        <f t="shared" si="3"/>
        <v>0.18292682926829262</v>
      </c>
      <c r="G86" s="1">
        <f t="shared" si="4"/>
        <v>0.10105575660673198</v>
      </c>
      <c r="H86" s="1">
        <f t="shared" si="5"/>
        <v>6.9308943089430849E-2</v>
      </c>
    </row>
    <row r="87" spans="1:8" x14ac:dyDescent="0.25">
      <c r="A87" t="s">
        <v>154</v>
      </c>
      <c r="B87">
        <v>3656</v>
      </c>
      <c r="C87" s="1">
        <f t="shared" si="2"/>
        <v>2.8989586265128153E-2</v>
      </c>
      <c r="D87">
        <v>106</v>
      </c>
      <c r="E87">
        <f t="shared" si="6"/>
        <v>9</v>
      </c>
      <c r="F87" s="1">
        <f t="shared" si="3"/>
        <v>9.2783505154639068E-2</v>
      </c>
      <c r="G87" s="1">
        <f t="shared" si="4"/>
        <v>0.11431054305739471</v>
      </c>
      <c r="H87" s="1">
        <f t="shared" si="5"/>
        <v>9.1903444807643897E-2</v>
      </c>
    </row>
    <row r="88" spans="1:8" x14ac:dyDescent="0.25">
      <c r="A88" t="s">
        <v>155</v>
      </c>
      <c r="B88">
        <v>3931</v>
      </c>
      <c r="C88" s="1">
        <f t="shared" si="2"/>
        <v>7.5218818380744068E-2</v>
      </c>
      <c r="D88">
        <v>111</v>
      </c>
      <c r="E88">
        <f t="shared" si="6"/>
        <v>5</v>
      </c>
      <c r="F88" s="1">
        <f t="shared" si="3"/>
        <v>4.7169811320754818E-2</v>
      </c>
      <c r="G88" s="1">
        <f t="shared" si="4"/>
        <v>7.6231160360919911E-2</v>
      </c>
      <c r="H88" s="1">
        <f t="shared" si="5"/>
        <v>0.10762671524789551</v>
      </c>
    </row>
    <row r="89" spans="1:8" x14ac:dyDescent="0.25">
      <c r="A89" t="s">
        <v>156</v>
      </c>
      <c r="B89">
        <v>4099</v>
      </c>
      <c r="C89" s="1">
        <f t="shared" si="2"/>
        <v>4.2737216993131488E-2</v>
      </c>
      <c r="D89">
        <v>116</v>
      </c>
      <c r="E89">
        <f t="shared" si="6"/>
        <v>5</v>
      </c>
      <c r="F89" s="1">
        <f t="shared" si="3"/>
        <v>4.5045045045045029E-2</v>
      </c>
      <c r="G89" s="1">
        <f t="shared" si="4"/>
        <v>7.2005185985691805E-2</v>
      </c>
      <c r="H89" s="1">
        <f t="shared" si="5"/>
        <v>6.1666120506812971E-2</v>
      </c>
    </row>
    <row r="90" spans="1:8" x14ac:dyDescent="0.25">
      <c r="A90" t="s">
        <v>157</v>
      </c>
      <c r="B90">
        <v>4248</v>
      </c>
      <c r="C90" s="1">
        <f t="shared" si="2"/>
        <v>3.6350329348621591E-2</v>
      </c>
      <c r="D90">
        <v>119</v>
      </c>
      <c r="E90">
        <f t="shared" si="6"/>
        <v>3</v>
      </c>
      <c r="F90" s="1">
        <f t="shared" si="3"/>
        <v>2.5862068965517349E-2</v>
      </c>
      <c r="G90" s="1">
        <f t="shared" si="4"/>
        <v>5.9826751393464113E-2</v>
      </c>
      <c r="H90" s="1">
        <f t="shared" si="5"/>
        <v>3.9358975110439065E-2</v>
      </c>
    </row>
    <row r="91" spans="1:8" x14ac:dyDescent="0.25">
      <c r="A91" t="s">
        <v>158</v>
      </c>
      <c r="B91">
        <v>4377</v>
      </c>
      <c r="C91" s="1">
        <f t="shared" si="2"/>
        <v>3.0367231638418035E-2</v>
      </c>
      <c r="D91">
        <v>120</v>
      </c>
      <c r="E91">
        <f t="shared" si="6"/>
        <v>1</v>
      </c>
      <c r="F91" s="1">
        <f t="shared" si="3"/>
        <v>8.4033613445377853E-3</v>
      </c>
      <c r="G91" s="1">
        <f t="shared" si="4"/>
        <v>5.7455803014112385E-2</v>
      </c>
      <c r="H91" s="1">
        <f t="shared" si="5"/>
        <v>2.643682511836672E-2</v>
      </c>
    </row>
    <row r="92" spans="1:8" x14ac:dyDescent="0.25">
      <c r="A92" t="s">
        <v>159</v>
      </c>
      <c r="B92">
        <v>4446</v>
      </c>
      <c r="C92" s="1">
        <f t="shared" si="2"/>
        <v>1.5764222069910794E-2</v>
      </c>
      <c r="D92">
        <v>123</v>
      </c>
      <c r="E92">
        <f t="shared" si="6"/>
        <v>3</v>
      </c>
      <c r="F92" s="1">
        <f t="shared" si="3"/>
        <v>2.4999999999999911E-2</v>
      </c>
      <c r="G92" s="1">
        <f t="shared" si="4"/>
        <v>6.1027231585540943E-2</v>
      </c>
      <c r="H92" s="1">
        <f t="shared" si="5"/>
        <v>1.9755143436685014E-2</v>
      </c>
    </row>
    <row r="93" spans="1:8" x14ac:dyDescent="0.25">
      <c r="A93" t="s">
        <v>160</v>
      </c>
      <c r="B93">
        <v>4439</v>
      </c>
      <c r="C93" s="1">
        <f t="shared" si="2"/>
        <v>-1.5744489428699548E-3</v>
      </c>
      <c r="D93">
        <v>124</v>
      </c>
      <c r="E93">
        <f t="shared" si="6"/>
        <v>1</v>
      </c>
      <c r="F93" s="1">
        <f t="shared" si="3"/>
        <v>8.1300813008129413E-3</v>
      </c>
      <c r="G93" s="1">
        <f t="shared" si="4"/>
        <v>3.6056267590186701E-2</v>
      </c>
      <c r="H93" s="1">
        <f t="shared" si="5"/>
        <v>1.3844480881783547E-2</v>
      </c>
    </row>
    <row r="95" spans="1:8" x14ac:dyDescent="0.25">
      <c r="A95" t="s">
        <v>161</v>
      </c>
      <c r="C95" s="1">
        <f>AVERAGE(C87:C93)</f>
        <v>3.2550422250440594E-2</v>
      </c>
      <c r="F95" s="1">
        <f>AVERAGE(F87:F93)</f>
        <v>3.6056267590186701E-2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128.4709771811832</v>
      </c>
      <c r="E98" s="1">
        <v>3.2258064516128997E-2</v>
      </c>
    </row>
    <row r="99" spans="1:5" x14ac:dyDescent="0.25">
      <c r="A99" t="s">
        <v>4</v>
      </c>
      <c r="D99" s="2">
        <v>133.10316111200069</v>
      </c>
      <c r="E99" s="1">
        <v>7.2580645161290258E-2</v>
      </c>
    </row>
    <row r="100" spans="1:5" x14ac:dyDescent="0.25">
      <c r="A100" t="s">
        <v>5</v>
      </c>
      <c r="D100" s="2">
        <v>137.90236430615471</v>
      </c>
      <c r="E100" s="1">
        <v>0.1048387096774193</v>
      </c>
    </row>
    <row r="101" spans="1:5" x14ac:dyDescent="0.25">
      <c r="A101" t="s">
        <v>6</v>
      </c>
      <c r="D101" s="2">
        <v>142.87460885489691</v>
      </c>
      <c r="E101" s="1">
        <v>0.14516129032258071</v>
      </c>
    </row>
    <row r="102" spans="1:5" x14ac:dyDescent="0.25">
      <c r="A102" t="s">
        <v>7</v>
      </c>
      <c r="D102" s="2">
        <v>148.02613398361231</v>
      </c>
      <c r="E102" s="1">
        <v>0.19354838709677419</v>
      </c>
    </row>
    <row r="103" spans="1:5" x14ac:dyDescent="0.25">
      <c r="A103" t="s">
        <v>8</v>
      </c>
      <c r="D103" s="2">
        <v>153.36340388086629</v>
      </c>
      <c r="E103" s="1">
        <v>0.2338709677419355</v>
      </c>
    </row>
    <row r="104" spans="1:5" x14ac:dyDescent="0.25">
      <c r="A104" t="s">
        <v>9</v>
      </c>
      <c r="D104" s="2">
        <v>158.89311580973671</v>
      </c>
      <c r="E104" s="1">
        <v>0.27419354838709681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H10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205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0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8</v>
      </c>
      <c r="C52" s="1" t="s">
        <v>70</v>
      </c>
      <c r="D52">
        <v>1</v>
      </c>
      <c r="E52">
        <f t="shared" si="1"/>
        <v>1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8</v>
      </c>
      <c r="C53" s="1">
        <f t="shared" ref="C53:C93" si="2">(B53/B52) - 1</f>
        <v>0</v>
      </c>
      <c r="D53">
        <v>1</v>
      </c>
      <c r="E53">
        <f t="shared" si="1"/>
        <v>0</v>
      </c>
      <c r="F53" s="1">
        <f t="shared" ref="F53:F93" si="3">(D53/D52) - 1</f>
        <v>0</v>
      </c>
      <c r="G53" s="1">
        <f t="shared" ref="G53:G93" si="4">AVERAGE(F47:F53)</f>
        <v>0</v>
      </c>
      <c r="H53" s="1">
        <f t="shared" ref="H53:H93" si="5">AVERAGE(F51:F53)</f>
        <v>0</v>
      </c>
    </row>
    <row r="54" spans="1:8" x14ac:dyDescent="0.25">
      <c r="A54" t="s">
        <v>121</v>
      </c>
      <c r="B54">
        <v>8</v>
      </c>
      <c r="C54" s="1">
        <f t="shared" si="2"/>
        <v>0</v>
      </c>
      <c r="D54">
        <v>1</v>
      </c>
      <c r="E54">
        <f t="shared" si="1"/>
        <v>0</v>
      </c>
      <c r="F54" s="1">
        <f t="shared" si="3"/>
        <v>0</v>
      </c>
      <c r="G54" s="1">
        <f t="shared" si="4"/>
        <v>0</v>
      </c>
      <c r="H54" s="1">
        <f t="shared" si="5"/>
        <v>0</v>
      </c>
    </row>
    <row r="55" spans="1:8" x14ac:dyDescent="0.25">
      <c r="A55" t="s">
        <v>122</v>
      </c>
      <c r="B55">
        <v>9</v>
      </c>
      <c r="C55" s="1">
        <f t="shared" si="2"/>
        <v>0.125</v>
      </c>
      <c r="D55">
        <v>1</v>
      </c>
      <c r="E55">
        <f t="shared" si="1"/>
        <v>0</v>
      </c>
      <c r="F55" s="1">
        <f t="shared" si="3"/>
        <v>0</v>
      </c>
      <c r="G55" s="1">
        <f t="shared" si="4"/>
        <v>0</v>
      </c>
      <c r="H55" s="1">
        <f t="shared" si="5"/>
        <v>0</v>
      </c>
    </row>
    <row r="56" spans="1:8" x14ac:dyDescent="0.25">
      <c r="A56" t="s">
        <v>123</v>
      </c>
      <c r="B56">
        <v>9</v>
      </c>
      <c r="C56" s="1">
        <f t="shared" si="2"/>
        <v>0</v>
      </c>
      <c r="D56">
        <v>1</v>
      </c>
      <c r="E56">
        <f t="shared" si="1"/>
        <v>0</v>
      </c>
      <c r="F56" s="1">
        <f t="shared" si="3"/>
        <v>0</v>
      </c>
      <c r="G56" s="1">
        <f t="shared" si="4"/>
        <v>0</v>
      </c>
      <c r="H56" s="1">
        <f t="shared" si="5"/>
        <v>0</v>
      </c>
    </row>
    <row r="57" spans="1:8" x14ac:dyDescent="0.25">
      <c r="A57" t="s">
        <v>124</v>
      </c>
      <c r="B57">
        <v>10</v>
      </c>
      <c r="C57" s="1">
        <f t="shared" si="2"/>
        <v>0.11111111111111116</v>
      </c>
      <c r="D57">
        <v>1</v>
      </c>
      <c r="E57">
        <f t="shared" si="1"/>
        <v>0</v>
      </c>
      <c r="F57" s="1">
        <f t="shared" si="3"/>
        <v>0</v>
      </c>
      <c r="G57" s="1">
        <f t="shared" si="4"/>
        <v>0</v>
      </c>
      <c r="H57" s="1">
        <f t="shared" si="5"/>
        <v>0</v>
      </c>
    </row>
    <row r="58" spans="1:8" x14ac:dyDescent="0.25">
      <c r="A58" t="s">
        <v>125</v>
      </c>
      <c r="B58">
        <v>11</v>
      </c>
      <c r="C58" s="1">
        <f t="shared" si="2"/>
        <v>0.10000000000000009</v>
      </c>
      <c r="D58">
        <v>1</v>
      </c>
      <c r="E58">
        <f t="shared" si="1"/>
        <v>0</v>
      </c>
      <c r="F58" s="1">
        <f t="shared" si="3"/>
        <v>0</v>
      </c>
      <c r="G58" s="1">
        <f t="shared" si="4"/>
        <v>0</v>
      </c>
      <c r="H58" s="1">
        <f t="shared" si="5"/>
        <v>0</v>
      </c>
    </row>
    <row r="59" spans="1:8" x14ac:dyDescent="0.25">
      <c r="A59" t="s">
        <v>126</v>
      </c>
      <c r="B59">
        <v>11</v>
      </c>
      <c r="C59" s="1">
        <f t="shared" si="2"/>
        <v>0</v>
      </c>
      <c r="D59">
        <v>1</v>
      </c>
      <c r="E59">
        <f t="shared" si="1"/>
        <v>0</v>
      </c>
      <c r="F59" s="1">
        <f t="shared" si="3"/>
        <v>0</v>
      </c>
      <c r="G59" s="1">
        <f t="shared" si="4"/>
        <v>0</v>
      </c>
      <c r="H59" s="1">
        <f t="shared" si="5"/>
        <v>0</v>
      </c>
    </row>
    <row r="60" spans="1:8" x14ac:dyDescent="0.25">
      <c r="A60" t="s">
        <v>127</v>
      </c>
      <c r="B60">
        <v>11</v>
      </c>
      <c r="C60" s="1">
        <f t="shared" si="2"/>
        <v>0</v>
      </c>
      <c r="D60">
        <v>1</v>
      </c>
      <c r="E60">
        <f t="shared" si="1"/>
        <v>0</v>
      </c>
      <c r="F60" s="1">
        <f t="shared" si="3"/>
        <v>0</v>
      </c>
      <c r="G60" s="1">
        <f t="shared" si="4"/>
        <v>0</v>
      </c>
      <c r="H60" s="1">
        <f t="shared" si="5"/>
        <v>0</v>
      </c>
    </row>
    <row r="61" spans="1:8" x14ac:dyDescent="0.25">
      <c r="A61" t="s">
        <v>128</v>
      </c>
      <c r="B61">
        <v>14</v>
      </c>
      <c r="C61" s="1">
        <f t="shared" si="2"/>
        <v>0.27272727272727271</v>
      </c>
      <c r="D61">
        <v>1</v>
      </c>
      <c r="E61">
        <f t="shared" si="1"/>
        <v>0</v>
      </c>
      <c r="F61" s="1">
        <f t="shared" si="3"/>
        <v>0</v>
      </c>
      <c r="G61" s="1">
        <f t="shared" si="4"/>
        <v>0</v>
      </c>
      <c r="H61" s="1">
        <f t="shared" si="5"/>
        <v>0</v>
      </c>
    </row>
    <row r="62" spans="1:8" x14ac:dyDescent="0.25">
      <c r="A62" t="s">
        <v>129</v>
      </c>
      <c r="B62">
        <v>14</v>
      </c>
      <c r="C62" s="1">
        <f t="shared" si="2"/>
        <v>0</v>
      </c>
      <c r="D62">
        <v>1</v>
      </c>
      <c r="E62">
        <f t="shared" si="1"/>
        <v>0</v>
      </c>
      <c r="F62" s="1">
        <f t="shared" si="3"/>
        <v>0</v>
      </c>
      <c r="G62" s="1">
        <f t="shared" si="4"/>
        <v>0</v>
      </c>
      <c r="H62" s="1">
        <f t="shared" si="5"/>
        <v>0</v>
      </c>
    </row>
    <row r="63" spans="1:8" x14ac:dyDescent="0.25">
      <c r="A63" t="s">
        <v>130</v>
      </c>
      <c r="B63">
        <v>21</v>
      </c>
      <c r="C63" s="1">
        <f t="shared" si="2"/>
        <v>0.5</v>
      </c>
      <c r="D63">
        <v>1</v>
      </c>
      <c r="E63">
        <f t="shared" si="1"/>
        <v>0</v>
      </c>
      <c r="F63" s="1">
        <f t="shared" si="3"/>
        <v>0</v>
      </c>
      <c r="G63" s="1">
        <f t="shared" si="4"/>
        <v>0</v>
      </c>
      <c r="H63" s="1">
        <f t="shared" si="5"/>
        <v>0</v>
      </c>
    </row>
    <row r="64" spans="1:8" x14ac:dyDescent="0.25">
      <c r="A64" t="s">
        <v>131</v>
      </c>
      <c r="B64">
        <v>28</v>
      </c>
      <c r="C64" s="1">
        <f t="shared" si="2"/>
        <v>0.33333333333333326</v>
      </c>
      <c r="D64">
        <v>1</v>
      </c>
      <c r="E64">
        <f t="shared" si="1"/>
        <v>0</v>
      </c>
      <c r="F64" s="1">
        <f t="shared" si="3"/>
        <v>0</v>
      </c>
      <c r="G64" s="1">
        <f t="shared" si="4"/>
        <v>0</v>
      </c>
      <c r="H64" s="1">
        <f t="shared" si="5"/>
        <v>0</v>
      </c>
    </row>
    <row r="65" spans="1:8" x14ac:dyDescent="0.25">
      <c r="A65" t="s">
        <v>132</v>
      </c>
      <c r="B65">
        <v>30</v>
      </c>
      <c r="C65" s="1">
        <f t="shared" si="2"/>
        <v>7.1428571428571397E-2</v>
      </c>
      <c r="D65">
        <v>1</v>
      </c>
      <c r="E65">
        <f t="shared" si="1"/>
        <v>0</v>
      </c>
      <c r="F65" s="1">
        <f t="shared" si="3"/>
        <v>0</v>
      </c>
      <c r="G65" s="1">
        <f t="shared" si="4"/>
        <v>0</v>
      </c>
      <c r="H65" s="1">
        <f t="shared" si="5"/>
        <v>0</v>
      </c>
    </row>
    <row r="66" spans="1:8" x14ac:dyDescent="0.25">
      <c r="A66" t="s">
        <v>133</v>
      </c>
      <c r="B66">
        <v>41</v>
      </c>
      <c r="C66" s="1">
        <f t="shared" si="2"/>
        <v>0.3666666666666667</v>
      </c>
      <c r="D66">
        <v>1</v>
      </c>
      <c r="E66">
        <f t="shared" si="1"/>
        <v>0</v>
      </c>
      <c r="F66" s="1">
        <f t="shared" si="3"/>
        <v>0</v>
      </c>
      <c r="G66" s="1">
        <f t="shared" si="4"/>
        <v>0</v>
      </c>
      <c r="H66" s="1">
        <f t="shared" si="5"/>
        <v>0</v>
      </c>
    </row>
    <row r="67" spans="1:8" x14ac:dyDescent="0.25">
      <c r="A67" t="s">
        <v>134</v>
      </c>
      <c r="B67">
        <v>46</v>
      </c>
      <c r="C67" s="1">
        <f t="shared" si="2"/>
        <v>0.12195121951219523</v>
      </c>
      <c r="D67">
        <v>1</v>
      </c>
      <c r="E67">
        <f t="shared" si="1"/>
        <v>0</v>
      </c>
      <c r="F67" s="1">
        <f t="shared" si="3"/>
        <v>0</v>
      </c>
      <c r="G67" s="1">
        <f t="shared" si="4"/>
        <v>0</v>
      </c>
      <c r="H67" s="1">
        <f t="shared" si="5"/>
        <v>0</v>
      </c>
    </row>
    <row r="68" spans="1:8" x14ac:dyDescent="0.25">
      <c r="A68" t="s">
        <v>135</v>
      </c>
      <c r="B68">
        <v>58</v>
      </c>
      <c r="C68" s="1">
        <f t="shared" si="2"/>
        <v>0.26086956521739135</v>
      </c>
      <c r="D68">
        <v>1</v>
      </c>
      <c r="E68">
        <f t="shared" ref="E68:E99" si="6">D68 - D67</f>
        <v>0</v>
      </c>
      <c r="F68" s="1">
        <f t="shared" si="3"/>
        <v>0</v>
      </c>
      <c r="G68" s="1">
        <f t="shared" si="4"/>
        <v>0</v>
      </c>
      <c r="H68" s="1">
        <f t="shared" si="5"/>
        <v>0</v>
      </c>
    </row>
    <row r="69" spans="1:8" x14ac:dyDescent="0.25">
      <c r="A69" t="s">
        <v>136</v>
      </c>
      <c r="B69">
        <v>68</v>
      </c>
      <c r="C69" s="1">
        <f t="shared" si="2"/>
        <v>0.17241379310344818</v>
      </c>
      <c r="D69">
        <v>1</v>
      </c>
      <c r="E69">
        <f t="shared" si="6"/>
        <v>0</v>
      </c>
      <c r="F69" s="1">
        <f t="shared" si="3"/>
        <v>0</v>
      </c>
      <c r="G69" s="1">
        <f t="shared" si="4"/>
        <v>0</v>
      </c>
      <c r="H69" s="1">
        <f t="shared" si="5"/>
        <v>0</v>
      </c>
    </row>
    <row r="70" spans="1:8" x14ac:dyDescent="0.25">
      <c r="A70" t="s">
        <v>137</v>
      </c>
      <c r="B70">
        <v>90</v>
      </c>
      <c r="C70" s="1">
        <f t="shared" si="2"/>
        <v>0.32352941176470584</v>
      </c>
      <c r="D70">
        <v>1</v>
      </c>
      <c r="E70">
        <f t="shared" si="6"/>
        <v>0</v>
      </c>
      <c r="F70" s="1">
        <f t="shared" si="3"/>
        <v>0</v>
      </c>
      <c r="G70" s="1">
        <f t="shared" si="4"/>
        <v>0</v>
      </c>
      <c r="H70" s="1">
        <f t="shared" si="5"/>
        <v>0</v>
      </c>
    </row>
    <row r="71" spans="1:8" x14ac:dyDescent="0.25">
      <c r="A71" t="s">
        <v>138</v>
      </c>
      <c r="B71">
        <v>101</v>
      </c>
      <c r="C71" s="1">
        <f t="shared" si="2"/>
        <v>0.12222222222222223</v>
      </c>
      <c r="D71">
        <v>1</v>
      </c>
      <c r="E71">
        <f t="shared" si="6"/>
        <v>0</v>
      </c>
      <c r="F71" s="1">
        <f t="shared" si="3"/>
        <v>0</v>
      </c>
      <c r="G71" s="1">
        <f t="shared" si="4"/>
        <v>0</v>
      </c>
      <c r="H71" s="1">
        <f t="shared" si="5"/>
        <v>0</v>
      </c>
    </row>
    <row r="72" spans="1:8" x14ac:dyDescent="0.25">
      <c r="A72" t="s">
        <v>139</v>
      </c>
      <c r="B72">
        <v>108</v>
      </c>
      <c r="C72" s="1">
        <f t="shared" si="2"/>
        <v>6.9306930693069368E-2</v>
      </c>
      <c r="D72">
        <v>1</v>
      </c>
      <c r="E72">
        <f t="shared" si="6"/>
        <v>0</v>
      </c>
      <c r="F72" s="1">
        <f t="shared" si="3"/>
        <v>0</v>
      </c>
      <c r="G72" s="1">
        <f t="shared" si="4"/>
        <v>0</v>
      </c>
      <c r="H72" s="1">
        <f t="shared" si="5"/>
        <v>0</v>
      </c>
    </row>
    <row r="73" spans="1:8" x14ac:dyDescent="0.25">
      <c r="A73" t="s">
        <v>140</v>
      </c>
      <c r="B73">
        <v>129</v>
      </c>
      <c r="C73" s="1">
        <f t="shared" si="2"/>
        <v>0.19444444444444442</v>
      </c>
      <c r="D73">
        <v>2</v>
      </c>
      <c r="E73">
        <f t="shared" si="6"/>
        <v>1</v>
      </c>
      <c r="F73" s="1">
        <f t="shared" si="3"/>
        <v>1</v>
      </c>
      <c r="G73" s="1">
        <f t="shared" si="4"/>
        <v>0.14285714285714285</v>
      </c>
      <c r="H73" s="1">
        <f t="shared" si="5"/>
        <v>0.33333333333333331</v>
      </c>
    </row>
    <row r="74" spans="1:8" x14ac:dyDescent="0.25">
      <c r="A74" t="s">
        <v>141</v>
      </c>
      <c r="B74">
        <v>165</v>
      </c>
      <c r="C74" s="1">
        <f t="shared" si="2"/>
        <v>0.27906976744186052</v>
      </c>
      <c r="D74">
        <v>2</v>
      </c>
      <c r="E74">
        <f t="shared" si="6"/>
        <v>0</v>
      </c>
      <c r="F74" s="1">
        <f t="shared" si="3"/>
        <v>0</v>
      </c>
      <c r="G74" s="1">
        <f t="shared" si="4"/>
        <v>0.14285714285714285</v>
      </c>
      <c r="H74" s="1">
        <f t="shared" si="5"/>
        <v>0.33333333333333331</v>
      </c>
    </row>
    <row r="75" spans="1:8" x14ac:dyDescent="0.25">
      <c r="A75" t="s">
        <v>142</v>
      </c>
      <c r="B75">
        <v>187</v>
      </c>
      <c r="C75" s="1">
        <f t="shared" si="2"/>
        <v>0.1333333333333333</v>
      </c>
      <c r="D75">
        <v>2</v>
      </c>
      <c r="E75">
        <f t="shared" si="6"/>
        <v>0</v>
      </c>
      <c r="F75" s="1">
        <f t="shared" si="3"/>
        <v>0</v>
      </c>
      <c r="G75" s="1">
        <f t="shared" si="4"/>
        <v>0.14285714285714285</v>
      </c>
      <c r="H75" s="1">
        <f t="shared" si="5"/>
        <v>0.33333333333333331</v>
      </c>
    </row>
    <row r="76" spans="1:8" x14ac:dyDescent="0.25">
      <c r="A76" t="s">
        <v>143</v>
      </c>
      <c r="B76">
        <v>212</v>
      </c>
      <c r="C76" s="1">
        <f t="shared" si="2"/>
        <v>0.1336898395721926</v>
      </c>
      <c r="D76">
        <v>2</v>
      </c>
      <c r="E76">
        <f t="shared" si="6"/>
        <v>0</v>
      </c>
      <c r="F76" s="1">
        <f t="shared" si="3"/>
        <v>0</v>
      </c>
      <c r="G76" s="1">
        <f t="shared" si="4"/>
        <v>0.14285714285714285</v>
      </c>
      <c r="H76" s="1">
        <f t="shared" si="5"/>
        <v>0</v>
      </c>
    </row>
    <row r="77" spans="1:8" x14ac:dyDescent="0.25">
      <c r="A77" t="s">
        <v>144</v>
      </c>
      <c r="B77">
        <v>240</v>
      </c>
      <c r="C77" s="1">
        <f t="shared" si="2"/>
        <v>0.13207547169811318</v>
      </c>
      <c r="D77">
        <v>2</v>
      </c>
      <c r="E77">
        <f t="shared" si="6"/>
        <v>0</v>
      </c>
      <c r="F77" s="1">
        <f t="shared" si="3"/>
        <v>0</v>
      </c>
      <c r="G77" s="1">
        <f t="shared" si="4"/>
        <v>0.14285714285714285</v>
      </c>
      <c r="H77" s="1">
        <f t="shared" si="5"/>
        <v>0</v>
      </c>
    </row>
    <row r="78" spans="1:8" x14ac:dyDescent="0.25">
      <c r="A78" t="s">
        <v>145</v>
      </c>
      <c r="B78">
        <v>288</v>
      </c>
      <c r="C78" s="1">
        <f t="shared" si="2"/>
        <v>0.19999999999999996</v>
      </c>
      <c r="D78">
        <v>4</v>
      </c>
      <c r="E78">
        <f t="shared" si="6"/>
        <v>2</v>
      </c>
      <c r="F78" s="1">
        <f t="shared" si="3"/>
        <v>1</v>
      </c>
      <c r="G78" s="1">
        <f t="shared" si="4"/>
        <v>0.2857142857142857</v>
      </c>
      <c r="H78" s="1">
        <f t="shared" si="5"/>
        <v>0.33333333333333331</v>
      </c>
    </row>
    <row r="79" spans="1:8" x14ac:dyDescent="0.25">
      <c r="A79" t="s">
        <v>146</v>
      </c>
      <c r="B79">
        <v>320</v>
      </c>
      <c r="C79" s="1">
        <f t="shared" si="2"/>
        <v>0.11111111111111116</v>
      </c>
      <c r="D79">
        <v>6</v>
      </c>
      <c r="E79">
        <f t="shared" si="6"/>
        <v>2</v>
      </c>
      <c r="F79" s="1">
        <f t="shared" si="3"/>
        <v>0.5</v>
      </c>
      <c r="G79" s="1">
        <f t="shared" si="4"/>
        <v>0.35714285714285715</v>
      </c>
      <c r="H79" s="1">
        <f t="shared" si="5"/>
        <v>0.5</v>
      </c>
    </row>
    <row r="80" spans="1:8" x14ac:dyDescent="0.25">
      <c r="A80" t="s">
        <v>147</v>
      </c>
      <c r="B80">
        <v>393</v>
      </c>
      <c r="C80" s="1">
        <f t="shared" si="2"/>
        <v>0.22812499999999991</v>
      </c>
      <c r="D80">
        <v>6</v>
      </c>
      <c r="E80">
        <f t="shared" si="6"/>
        <v>0</v>
      </c>
      <c r="F80" s="1">
        <f t="shared" si="3"/>
        <v>0</v>
      </c>
      <c r="G80" s="1">
        <f t="shared" si="4"/>
        <v>0.21428571428571427</v>
      </c>
      <c r="H80" s="1">
        <f t="shared" si="5"/>
        <v>0.5</v>
      </c>
    </row>
    <row r="81" spans="1:8" x14ac:dyDescent="0.25">
      <c r="A81" t="s">
        <v>148</v>
      </c>
      <c r="B81">
        <v>447</v>
      </c>
      <c r="C81" s="1">
        <f t="shared" si="2"/>
        <v>0.13740458015267176</v>
      </c>
      <c r="D81">
        <v>6</v>
      </c>
      <c r="E81">
        <f t="shared" si="6"/>
        <v>0</v>
      </c>
      <c r="F81" s="1">
        <f t="shared" si="3"/>
        <v>0</v>
      </c>
      <c r="G81" s="1">
        <f t="shared" si="4"/>
        <v>0.21428571428571427</v>
      </c>
      <c r="H81" s="1">
        <f t="shared" si="5"/>
        <v>0.16666666666666666</v>
      </c>
    </row>
    <row r="82" spans="1:8" x14ac:dyDescent="0.25">
      <c r="A82" t="s">
        <v>149</v>
      </c>
      <c r="B82">
        <v>536</v>
      </c>
      <c r="C82" s="1">
        <f t="shared" si="2"/>
        <v>0.19910514541387014</v>
      </c>
      <c r="D82">
        <v>6</v>
      </c>
      <c r="E82">
        <f t="shared" si="6"/>
        <v>0</v>
      </c>
      <c r="F82" s="1">
        <f t="shared" si="3"/>
        <v>0</v>
      </c>
      <c r="G82" s="1">
        <f t="shared" si="4"/>
        <v>0.21428571428571427</v>
      </c>
      <c r="H82" s="1">
        <f t="shared" si="5"/>
        <v>0</v>
      </c>
    </row>
    <row r="83" spans="1:8" x14ac:dyDescent="0.25">
      <c r="A83" t="s">
        <v>150</v>
      </c>
      <c r="B83">
        <v>626</v>
      </c>
      <c r="C83" s="1">
        <f t="shared" si="2"/>
        <v>0.16791044776119413</v>
      </c>
      <c r="D83">
        <v>6</v>
      </c>
      <c r="E83">
        <f t="shared" si="6"/>
        <v>0</v>
      </c>
      <c r="F83" s="1">
        <f t="shared" si="3"/>
        <v>0</v>
      </c>
      <c r="G83" s="1">
        <f t="shared" si="4"/>
        <v>0.21428571428571427</v>
      </c>
      <c r="H83" s="1">
        <f t="shared" si="5"/>
        <v>0</v>
      </c>
    </row>
    <row r="84" spans="1:8" x14ac:dyDescent="0.25">
      <c r="A84" t="s">
        <v>151</v>
      </c>
      <c r="B84">
        <v>730</v>
      </c>
      <c r="C84" s="1">
        <f t="shared" si="2"/>
        <v>0.16613418530351431</v>
      </c>
      <c r="D84">
        <v>6</v>
      </c>
      <c r="E84">
        <f t="shared" si="6"/>
        <v>0</v>
      </c>
      <c r="F84" s="1">
        <f t="shared" si="3"/>
        <v>0</v>
      </c>
      <c r="G84" s="1">
        <f t="shared" si="4"/>
        <v>0.21428571428571427</v>
      </c>
      <c r="H84" s="1">
        <f t="shared" si="5"/>
        <v>0</v>
      </c>
    </row>
    <row r="85" spans="1:8" x14ac:dyDescent="0.25">
      <c r="A85" t="s">
        <v>152</v>
      </c>
      <c r="B85">
        <v>868</v>
      </c>
      <c r="C85" s="1">
        <f t="shared" si="2"/>
        <v>0.18904109589041096</v>
      </c>
      <c r="D85">
        <v>6</v>
      </c>
      <c r="E85">
        <f t="shared" si="6"/>
        <v>0</v>
      </c>
      <c r="F85" s="1">
        <f t="shared" si="3"/>
        <v>0</v>
      </c>
      <c r="G85" s="1">
        <f t="shared" si="4"/>
        <v>7.1428571428571425E-2</v>
      </c>
      <c r="H85" s="1">
        <f t="shared" si="5"/>
        <v>0</v>
      </c>
    </row>
    <row r="86" spans="1:8" x14ac:dyDescent="0.25">
      <c r="A86" t="s">
        <v>153</v>
      </c>
      <c r="B86">
        <v>988</v>
      </c>
      <c r="C86" s="1">
        <f t="shared" si="2"/>
        <v>0.13824884792626735</v>
      </c>
      <c r="D86">
        <v>6</v>
      </c>
      <c r="E86">
        <f t="shared" si="6"/>
        <v>0</v>
      </c>
      <c r="F86" s="1">
        <f t="shared" si="3"/>
        <v>0</v>
      </c>
      <c r="G86" s="1">
        <f t="shared" si="4"/>
        <v>0</v>
      </c>
      <c r="H86" s="1">
        <f t="shared" si="5"/>
        <v>0</v>
      </c>
    </row>
    <row r="87" spans="1:8" x14ac:dyDescent="0.25">
      <c r="A87" t="s">
        <v>154</v>
      </c>
      <c r="B87">
        <v>1168</v>
      </c>
      <c r="C87" s="1">
        <f t="shared" si="2"/>
        <v>0.18218623481781382</v>
      </c>
      <c r="D87">
        <v>6</v>
      </c>
      <c r="E87">
        <f t="shared" si="6"/>
        <v>0</v>
      </c>
      <c r="F87" s="1">
        <f t="shared" si="3"/>
        <v>0</v>
      </c>
      <c r="G87" s="1">
        <f t="shared" si="4"/>
        <v>0</v>
      </c>
      <c r="H87" s="1">
        <f t="shared" si="5"/>
        <v>0</v>
      </c>
    </row>
    <row r="88" spans="1:8" x14ac:dyDescent="0.25">
      <c r="A88" t="s">
        <v>155</v>
      </c>
      <c r="B88">
        <v>1311</v>
      </c>
      <c r="C88" s="1">
        <f t="shared" si="2"/>
        <v>0.12243150684931514</v>
      </c>
      <c r="D88">
        <v>7</v>
      </c>
      <c r="E88">
        <f t="shared" si="6"/>
        <v>1</v>
      </c>
      <c r="F88" s="1">
        <f t="shared" si="3"/>
        <v>0.16666666666666674</v>
      </c>
      <c r="G88" s="1">
        <f t="shared" si="4"/>
        <v>2.3809523809523819E-2</v>
      </c>
      <c r="H88" s="1">
        <f t="shared" si="5"/>
        <v>5.555555555555558E-2</v>
      </c>
    </row>
    <row r="89" spans="1:8" x14ac:dyDescent="0.25">
      <c r="A89" t="s">
        <v>156</v>
      </c>
      <c r="B89">
        <v>1411</v>
      </c>
      <c r="C89" s="1">
        <f t="shared" si="2"/>
        <v>7.6277650648360007E-2</v>
      </c>
      <c r="D89">
        <v>7</v>
      </c>
      <c r="E89">
        <f t="shared" si="6"/>
        <v>0</v>
      </c>
      <c r="F89" s="1">
        <f t="shared" si="3"/>
        <v>0</v>
      </c>
      <c r="G89" s="1">
        <f t="shared" si="4"/>
        <v>2.3809523809523819E-2</v>
      </c>
      <c r="H89" s="1">
        <f t="shared" si="5"/>
        <v>5.555555555555558E-2</v>
      </c>
    </row>
    <row r="90" spans="1:8" x14ac:dyDescent="0.25">
      <c r="A90" t="s">
        <v>157</v>
      </c>
      <c r="B90">
        <v>1542</v>
      </c>
      <c r="C90" s="1">
        <f t="shared" si="2"/>
        <v>9.284195605953216E-2</v>
      </c>
      <c r="D90">
        <v>7</v>
      </c>
      <c r="E90">
        <f t="shared" si="6"/>
        <v>0</v>
      </c>
      <c r="F90" s="1">
        <f t="shared" si="3"/>
        <v>0</v>
      </c>
      <c r="G90" s="1">
        <f t="shared" si="4"/>
        <v>2.3809523809523819E-2</v>
      </c>
      <c r="H90" s="1">
        <f t="shared" si="5"/>
        <v>5.555555555555558E-2</v>
      </c>
    </row>
    <row r="91" spans="1:8" x14ac:dyDescent="0.25">
      <c r="A91" t="s">
        <v>158</v>
      </c>
      <c r="B91">
        <v>1635</v>
      </c>
      <c r="C91" s="1">
        <f t="shared" si="2"/>
        <v>6.0311284046692615E-2</v>
      </c>
      <c r="D91">
        <v>7</v>
      </c>
      <c r="E91">
        <f t="shared" si="6"/>
        <v>0</v>
      </c>
      <c r="F91" s="1">
        <f t="shared" si="3"/>
        <v>0</v>
      </c>
      <c r="G91" s="1">
        <f t="shared" si="4"/>
        <v>2.3809523809523819E-2</v>
      </c>
      <c r="H91" s="1">
        <f t="shared" si="5"/>
        <v>0</v>
      </c>
    </row>
    <row r="92" spans="1:8" x14ac:dyDescent="0.25">
      <c r="A92" t="s">
        <v>159</v>
      </c>
      <c r="B92">
        <v>1685</v>
      </c>
      <c r="C92" s="1">
        <f t="shared" si="2"/>
        <v>3.0581039755351647E-2</v>
      </c>
      <c r="D92">
        <v>7</v>
      </c>
      <c r="E92">
        <f t="shared" si="6"/>
        <v>0</v>
      </c>
      <c r="F92" s="1">
        <f t="shared" si="3"/>
        <v>0</v>
      </c>
      <c r="G92" s="1">
        <f t="shared" si="4"/>
        <v>2.3809523809523819E-2</v>
      </c>
      <c r="H92" s="1">
        <f t="shared" si="5"/>
        <v>0</v>
      </c>
    </row>
    <row r="93" spans="1:8" x14ac:dyDescent="0.25">
      <c r="A93" t="s">
        <v>160</v>
      </c>
      <c r="B93">
        <v>1755</v>
      </c>
      <c r="C93" s="1">
        <f t="shared" si="2"/>
        <v>4.1543026706231556E-2</v>
      </c>
      <c r="D93">
        <v>8</v>
      </c>
      <c r="E93">
        <f t="shared" si="6"/>
        <v>1</v>
      </c>
      <c r="F93" s="1">
        <f t="shared" si="3"/>
        <v>0.14285714285714279</v>
      </c>
      <c r="G93" s="1">
        <f t="shared" si="4"/>
        <v>4.4217687074829932E-2</v>
      </c>
      <c r="H93" s="1">
        <f t="shared" si="5"/>
        <v>4.7619047619047596E-2</v>
      </c>
    </row>
    <row r="95" spans="1:8" x14ac:dyDescent="0.25">
      <c r="A95" t="s">
        <v>161</v>
      </c>
      <c r="C95" s="1">
        <f>AVERAGE(C87:C93)</f>
        <v>8.6596099840470994E-2</v>
      </c>
      <c r="F95" s="1">
        <f>AVERAGE(F87:F93)</f>
        <v>4.4217687074829932E-2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8.353741496598639</v>
      </c>
      <c r="E98" s="1">
        <v>0</v>
      </c>
    </row>
    <row r="99" spans="1:5" x14ac:dyDescent="0.25">
      <c r="A99" t="s">
        <v>4</v>
      </c>
      <c r="D99" s="2">
        <v>8.7231246239992579</v>
      </c>
      <c r="E99" s="1">
        <v>0</v>
      </c>
    </row>
    <row r="100" spans="1:5" x14ac:dyDescent="0.25">
      <c r="A100" t="s">
        <v>5</v>
      </c>
      <c r="D100" s="2">
        <v>9.1088410189379996</v>
      </c>
      <c r="E100" s="1">
        <v>0.125</v>
      </c>
    </row>
    <row r="101" spans="1:5" x14ac:dyDescent="0.25">
      <c r="A101" t="s">
        <v>6</v>
      </c>
      <c r="D101" s="2">
        <v>9.5116129007277745</v>
      </c>
      <c r="E101" s="1">
        <v>0.125</v>
      </c>
    </row>
    <row r="102" spans="1:5" x14ac:dyDescent="0.25">
      <c r="A102" t="s">
        <v>7</v>
      </c>
      <c r="D102" s="2">
        <v>9.9321944235490705</v>
      </c>
      <c r="E102" s="1">
        <v>0.125</v>
      </c>
    </row>
    <row r="103" spans="1:5" x14ac:dyDescent="0.25">
      <c r="A103" t="s">
        <v>8</v>
      </c>
      <c r="D103" s="2">
        <v>10.371373088535931</v>
      </c>
      <c r="E103" s="1">
        <v>0.25</v>
      </c>
    </row>
    <row r="104" spans="1:5" x14ac:dyDescent="0.25">
      <c r="A104" t="s">
        <v>9</v>
      </c>
      <c r="D104" s="2">
        <v>10.829971218301131</v>
      </c>
      <c r="E104" s="1">
        <v>0.25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H10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206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7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9</v>
      </c>
      <c r="C52" s="1">
        <f t="shared" ref="C52:C93" si="2">(B52/B51) - 1</f>
        <v>0.28571428571428581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18</v>
      </c>
      <c r="C53" s="1">
        <f t="shared" si="2"/>
        <v>1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26</v>
      </c>
      <c r="C54" s="1">
        <f t="shared" si="2"/>
        <v>0.44444444444444442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32</v>
      </c>
      <c r="C55" s="1">
        <f t="shared" si="2"/>
        <v>0.23076923076923084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39</v>
      </c>
      <c r="C56" s="1">
        <f t="shared" si="2"/>
        <v>0.21875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52</v>
      </c>
      <c r="C57" s="1">
        <f t="shared" si="2"/>
        <v>0.33333333333333326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74</v>
      </c>
      <c r="C58" s="1">
        <f t="shared" si="2"/>
        <v>0.42307692307692313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79</v>
      </c>
      <c r="C59" s="1">
        <f t="shared" si="2"/>
        <v>6.7567567567567544E-2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154</v>
      </c>
      <c r="C60" s="1">
        <f t="shared" si="2"/>
        <v>0.94936708860759489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233</v>
      </c>
      <c r="C61" s="1">
        <f t="shared" si="2"/>
        <v>0.51298701298701288</v>
      </c>
      <c r="D61">
        <v>0</v>
      </c>
      <c r="E61">
        <f t="shared" si="1"/>
        <v>0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371</v>
      </c>
      <c r="C62" s="1">
        <f t="shared" si="2"/>
        <v>0.59227467811158796</v>
      </c>
      <c r="D62">
        <v>1</v>
      </c>
      <c r="E62">
        <f t="shared" si="1"/>
        <v>1</v>
      </c>
      <c r="F62" t="s">
        <v>70</v>
      </c>
      <c r="G62" s="1">
        <v>0</v>
      </c>
      <c r="H62" s="1">
        <v>0</v>
      </c>
    </row>
    <row r="63" spans="1:8" x14ac:dyDescent="0.25">
      <c r="A63" t="s">
        <v>130</v>
      </c>
      <c r="B63">
        <v>505</v>
      </c>
      <c r="C63" s="1">
        <f t="shared" si="2"/>
        <v>0.36118598382749334</v>
      </c>
      <c r="D63">
        <v>2</v>
      </c>
      <c r="E63">
        <f t="shared" si="1"/>
        <v>1</v>
      </c>
      <c r="F63" s="1">
        <f t="shared" ref="F63:F93" si="3">(D63/D62) - 1</f>
        <v>1</v>
      </c>
      <c r="G63" s="1">
        <f t="shared" ref="G63:G93" si="4">AVERAGE(F57:F63)</f>
        <v>1</v>
      </c>
      <c r="H63" s="1">
        <f t="shared" ref="H63:H93" si="5">AVERAGE(F61:F63)</f>
        <v>1</v>
      </c>
    </row>
    <row r="64" spans="1:8" x14ac:dyDescent="0.25">
      <c r="A64" t="s">
        <v>131</v>
      </c>
      <c r="B64">
        <v>614</v>
      </c>
      <c r="C64" s="1">
        <f t="shared" si="2"/>
        <v>0.21584158415841581</v>
      </c>
      <c r="D64">
        <v>2</v>
      </c>
      <c r="E64">
        <f t="shared" si="1"/>
        <v>0</v>
      </c>
      <c r="F64" s="1">
        <f t="shared" si="3"/>
        <v>0</v>
      </c>
      <c r="G64" s="1">
        <f t="shared" si="4"/>
        <v>0.5</v>
      </c>
      <c r="H64" s="1">
        <f t="shared" si="5"/>
        <v>0.5</v>
      </c>
    </row>
    <row r="65" spans="1:8" x14ac:dyDescent="0.25">
      <c r="A65" t="s">
        <v>132</v>
      </c>
      <c r="B65">
        <v>772</v>
      </c>
      <c r="C65" s="1">
        <f t="shared" si="2"/>
        <v>0.25732899022801292</v>
      </c>
      <c r="D65">
        <v>2</v>
      </c>
      <c r="E65">
        <f t="shared" si="1"/>
        <v>0</v>
      </c>
      <c r="F65" s="1">
        <f t="shared" si="3"/>
        <v>0</v>
      </c>
      <c r="G65" s="1">
        <f t="shared" si="4"/>
        <v>0.33333333333333331</v>
      </c>
      <c r="H65" s="1">
        <f t="shared" si="5"/>
        <v>0.33333333333333331</v>
      </c>
    </row>
    <row r="66" spans="1:8" x14ac:dyDescent="0.25">
      <c r="A66" t="s">
        <v>133</v>
      </c>
      <c r="B66">
        <v>916</v>
      </c>
      <c r="C66" s="1">
        <f t="shared" si="2"/>
        <v>0.18652849740932642</v>
      </c>
      <c r="D66">
        <v>3</v>
      </c>
      <c r="E66">
        <f t="shared" si="1"/>
        <v>1</v>
      </c>
      <c r="F66" s="1">
        <f t="shared" si="3"/>
        <v>0.5</v>
      </c>
      <c r="G66" s="1">
        <f t="shared" si="4"/>
        <v>0.375</v>
      </c>
      <c r="H66" s="1">
        <f t="shared" si="5"/>
        <v>0.16666666666666666</v>
      </c>
    </row>
    <row r="67" spans="1:8" x14ac:dyDescent="0.25">
      <c r="A67" t="s">
        <v>134</v>
      </c>
      <c r="B67">
        <v>1097</v>
      </c>
      <c r="C67" s="1">
        <f t="shared" si="2"/>
        <v>0.19759825327510927</v>
      </c>
      <c r="D67">
        <v>3</v>
      </c>
      <c r="E67">
        <f t="shared" si="1"/>
        <v>0</v>
      </c>
      <c r="F67" s="1">
        <f t="shared" si="3"/>
        <v>0</v>
      </c>
      <c r="G67" s="1">
        <f t="shared" si="4"/>
        <v>0.3</v>
      </c>
      <c r="H67" s="1">
        <f t="shared" si="5"/>
        <v>0.16666666666666666</v>
      </c>
    </row>
    <row r="68" spans="1:8" x14ac:dyDescent="0.25">
      <c r="A68" t="s">
        <v>135</v>
      </c>
      <c r="B68">
        <v>1318</v>
      </c>
      <c r="C68" s="1">
        <f t="shared" si="2"/>
        <v>0.20145852324521418</v>
      </c>
      <c r="D68">
        <v>6</v>
      </c>
      <c r="E68">
        <f t="shared" ref="E68:E99" si="6">D68 - D67</f>
        <v>3</v>
      </c>
      <c r="F68" s="1">
        <f t="shared" si="3"/>
        <v>1</v>
      </c>
      <c r="G68" s="1">
        <f t="shared" si="4"/>
        <v>0.41666666666666669</v>
      </c>
      <c r="H68" s="1">
        <f t="shared" si="5"/>
        <v>0.5</v>
      </c>
    </row>
    <row r="69" spans="1:8" x14ac:dyDescent="0.25">
      <c r="A69" t="s">
        <v>136</v>
      </c>
      <c r="B69">
        <v>1511</v>
      </c>
      <c r="C69" s="1">
        <f t="shared" si="2"/>
        <v>0.14643399089529585</v>
      </c>
      <c r="D69">
        <v>7</v>
      </c>
      <c r="E69">
        <f t="shared" si="6"/>
        <v>1</v>
      </c>
      <c r="F69" s="1">
        <f t="shared" si="3"/>
        <v>0.16666666666666674</v>
      </c>
      <c r="G69" s="1">
        <f t="shared" si="4"/>
        <v>0.38095238095238099</v>
      </c>
      <c r="H69" s="1">
        <f t="shared" si="5"/>
        <v>0.3888888888888889</v>
      </c>
    </row>
    <row r="70" spans="1:8" x14ac:dyDescent="0.25">
      <c r="A70" t="s">
        <v>137</v>
      </c>
      <c r="B70">
        <v>1720</v>
      </c>
      <c r="C70" s="1">
        <f t="shared" si="2"/>
        <v>0.13831899404367975</v>
      </c>
      <c r="D70">
        <v>8</v>
      </c>
      <c r="E70">
        <f t="shared" si="6"/>
        <v>1</v>
      </c>
      <c r="F70" s="1">
        <f t="shared" si="3"/>
        <v>0.14285714285714279</v>
      </c>
      <c r="G70" s="1">
        <f t="shared" si="4"/>
        <v>0.25850340136054423</v>
      </c>
      <c r="H70" s="1">
        <f t="shared" si="5"/>
        <v>0.43650793650793651</v>
      </c>
    </row>
    <row r="71" spans="1:8" x14ac:dyDescent="0.25">
      <c r="A71" t="s">
        <v>138</v>
      </c>
      <c r="B71">
        <v>1917</v>
      </c>
      <c r="C71" s="1">
        <f t="shared" si="2"/>
        <v>0.11453488372093013</v>
      </c>
      <c r="D71">
        <v>14</v>
      </c>
      <c r="E71">
        <f t="shared" si="6"/>
        <v>6</v>
      </c>
      <c r="F71" s="1">
        <f t="shared" si="3"/>
        <v>0.75</v>
      </c>
      <c r="G71" s="1">
        <f t="shared" si="4"/>
        <v>0.36564625850340132</v>
      </c>
      <c r="H71" s="1">
        <f t="shared" si="5"/>
        <v>0.3531746031746032</v>
      </c>
    </row>
    <row r="72" spans="1:8" x14ac:dyDescent="0.25">
      <c r="A72" t="s">
        <v>139</v>
      </c>
      <c r="B72">
        <v>2391</v>
      </c>
      <c r="C72" s="1">
        <f t="shared" si="2"/>
        <v>0.24726134585289516</v>
      </c>
      <c r="D72">
        <v>23</v>
      </c>
      <c r="E72">
        <f t="shared" si="6"/>
        <v>9</v>
      </c>
      <c r="F72" s="1">
        <f t="shared" si="3"/>
        <v>0.64285714285714279</v>
      </c>
      <c r="G72" s="1">
        <f t="shared" si="4"/>
        <v>0.45748299319727886</v>
      </c>
      <c r="H72" s="1">
        <f t="shared" si="5"/>
        <v>0.51190476190476186</v>
      </c>
    </row>
    <row r="73" spans="1:8" x14ac:dyDescent="0.25">
      <c r="A73" t="s">
        <v>140</v>
      </c>
      <c r="B73">
        <v>2933</v>
      </c>
      <c r="C73" s="1">
        <f t="shared" si="2"/>
        <v>0.22668339606859056</v>
      </c>
      <c r="D73">
        <v>24</v>
      </c>
      <c r="E73">
        <f t="shared" si="6"/>
        <v>1</v>
      </c>
      <c r="F73" s="1">
        <f t="shared" si="3"/>
        <v>4.3478260869565188E-2</v>
      </c>
      <c r="G73" s="1">
        <f t="shared" si="4"/>
        <v>0.39226560189293103</v>
      </c>
      <c r="H73" s="1">
        <f t="shared" si="5"/>
        <v>0.47877846790890266</v>
      </c>
    </row>
    <row r="74" spans="1:8" x14ac:dyDescent="0.25">
      <c r="A74" t="s">
        <v>141</v>
      </c>
      <c r="B74">
        <v>3013</v>
      </c>
      <c r="C74" s="1">
        <f t="shared" si="2"/>
        <v>2.7275826798499825E-2</v>
      </c>
      <c r="D74">
        <v>36</v>
      </c>
      <c r="E74">
        <f t="shared" si="6"/>
        <v>12</v>
      </c>
      <c r="F74" s="1">
        <f t="shared" si="3"/>
        <v>0.5</v>
      </c>
      <c r="G74" s="1">
        <f t="shared" si="4"/>
        <v>0.46369417332150242</v>
      </c>
      <c r="H74" s="1">
        <f t="shared" si="5"/>
        <v>0.39544513457556935</v>
      </c>
    </row>
    <row r="75" spans="1:8" x14ac:dyDescent="0.25">
      <c r="A75" t="s">
        <v>142</v>
      </c>
      <c r="B75">
        <v>3067</v>
      </c>
      <c r="C75" s="1">
        <f t="shared" si="2"/>
        <v>1.7922336541652761E-2</v>
      </c>
      <c r="D75">
        <v>41</v>
      </c>
      <c r="E75">
        <f t="shared" si="6"/>
        <v>5</v>
      </c>
      <c r="F75" s="1">
        <f t="shared" si="3"/>
        <v>0.13888888888888884</v>
      </c>
      <c r="G75" s="1">
        <f t="shared" si="4"/>
        <v>0.34067830030562946</v>
      </c>
      <c r="H75" s="1">
        <f t="shared" si="5"/>
        <v>0.22745571658615135</v>
      </c>
    </row>
    <row r="76" spans="1:8" x14ac:dyDescent="0.25">
      <c r="A76" t="s">
        <v>143</v>
      </c>
      <c r="B76">
        <v>3322</v>
      </c>
      <c r="C76" s="1">
        <f t="shared" si="2"/>
        <v>8.3143136615585256E-2</v>
      </c>
      <c r="D76">
        <v>50</v>
      </c>
      <c r="E76">
        <f t="shared" si="6"/>
        <v>9</v>
      </c>
      <c r="F76" s="1">
        <f t="shared" si="3"/>
        <v>0.21951219512195119</v>
      </c>
      <c r="G76" s="1">
        <f t="shared" si="4"/>
        <v>0.34822766151352724</v>
      </c>
      <c r="H76" s="1">
        <f t="shared" si="5"/>
        <v>0.28613369467027999</v>
      </c>
    </row>
    <row r="77" spans="1:8" x14ac:dyDescent="0.25">
      <c r="A77" t="s">
        <v>144</v>
      </c>
      <c r="B77">
        <v>3633</v>
      </c>
      <c r="C77" s="1">
        <f t="shared" si="2"/>
        <v>9.3618302227573835E-2</v>
      </c>
      <c r="D77">
        <v>53</v>
      </c>
      <c r="E77">
        <f t="shared" si="6"/>
        <v>3</v>
      </c>
      <c r="F77" s="1">
        <f t="shared" si="3"/>
        <v>6.0000000000000053E-2</v>
      </c>
      <c r="G77" s="1">
        <f t="shared" si="4"/>
        <v>0.33639092681964977</v>
      </c>
      <c r="H77" s="1">
        <f t="shared" si="5"/>
        <v>0.13946702800361335</v>
      </c>
    </row>
    <row r="78" spans="1:8" x14ac:dyDescent="0.25">
      <c r="A78" t="s">
        <v>145</v>
      </c>
      <c r="B78">
        <v>3802</v>
      </c>
      <c r="C78" s="1">
        <f t="shared" si="2"/>
        <v>4.6518029176988662E-2</v>
      </c>
      <c r="D78">
        <v>65</v>
      </c>
      <c r="E78">
        <f t="shared" si="6"/>
        <v>12</v>
      </c>
      <c r="F78" s="1">
        <f t="shared" si="3"/>
        <v>0.22641509433962259</v>
      </c>
      <c r="G78" s="1">
        <f t="shared" si="4"/>
        <v>0.26159308315388152</v>
      </c>
      <c r="H78" s="1">
        <f t="shared" si="5"/>
        <v>0.1686424298205246</v>
      </c>
    </row>
    <row r="79" spans="1:8" x14ac:dyDescent="0.25">
      <c r="A79" t="s">
        <v>146</v>
      </c>
      <c r="B79">
        <v>4139</v>
      </c>
      <c r="C79" s="1">
        <f t="shared" si="2"/>
        <v>8.8637559179379322E-2</v>
      </c>
      <c r="D79">
        <v>72</v>
      </c>
      <c r="E79">
        <f t="shared" si="6"/>
        <v>7</v>
      </c>
      <c r="F79" s="1">
        <f t="shared" si="3"/>
        <v>0.10769230769230775</v>
      </c>
      <c r="G79" s="1">
        <f t="shared" si="4"/>
        <v>0.18514096384461937</v>
      </c>
      <c r="H79" s="1">
        <f t="shared" si="5"/>
        <v>0.13136913401064346</v>
      </c>
    </row>
    <row r="80" spans="1:8" x14ac:dyDescent="0.25">
      <c r="A80" t="s">
        <v>147</v>
      </c>
      <c r="B80">
        <v>4363</v>
      </c>
      <c r="C80" s="1">
        <f t="shared" si="2"/>
        <v>5.4119352500604068E-2</v>
      </c>
      <c r="D80">
        <v>80</v>
      </c>
      <c r="E80">
        <f t="shared" si="6"/>
        <v>8</v>
      </c>
      <c r="F80" s="1">
        <f t="shared" si="3"/>
        <v>0.11111111111111116</v>
      </c>
      <c r="G80" s="1">
        <f t="shared" si="4"/>
        <v>0.19480279959341165</v>
      </c>
      <c r="H80" s="1">
        <f t="shared" si="5"/>
        <v>0.1484061710476805</v>
      </c>
    </row>
    <row r="81" spans="1:8" x14ac:dyDescent="0.25">
      <c r="A81" t="s">
        <v>148</v>
      </c>
      <c r="B81">
        <v>4634</v>
      </c>
      <c r="C81" s="1">
        <f t="shared" si="2"/>
        <v>6.2113224845290027E-2</v>
      </c>
      <c r="D81">
        <v>94</v>
      </c>
      <c r="E81">
        <f t="shared" si="6"/>
        <v>14</v>
      </c>
      <c r="F81" s="1">
        <f t="shared" si="3"/>
        <v>0.17500000000000004</v>
      </c>
      <c r="G81" s="1">
        <f t="shared" si="4"/>
        <v>0.14837422816484022</v>
      </c>
      <c r="H81" s="1">
        <f t="shared" si="5"/>
        <v>0.13126780626780632</v>
      </c>
    </row>
    <row r="82" spans="1:8" x14ac:dyDescent="0.25">
      <c r="A82" t="s">
        <v>149</v>
      </c>
      <c r="B82">
        <v>4891</v>
      </c>
      <c r="C82" s="1">
        <f t="shared" si="2"/>
        <v>5.5459646094087267E-2</v>
      </c>
      <c r="D82">
        <v>98</v>
      </c>
      <c r="E82">
        <f t="shared" si="6"/>
        <v>4</v>
      </c>
      <c r="F82" s="1">
        <f t="shared" si="3"/>
        <v>4.2553191489361764E-2</v>
      </c>
      <c r="G82" s="1">
        <f t="shared" si="4"/>
        <v>0.1346119856791935</v>
      </c>
      <c r="H82" s="1">
        <f t="shared" si="5"/>
        <v>0.10955476753349098</v>
      </c>
    </row>
    <row r="83" spans="1:8" x14ac:dyDescent="0.25">
      <c r="A83" t="s">
        <v>150</v>
      </c>
      <c r="B83">
        <v>5132</v>
      </c>
      <c r="C83" s="1">
        <f t="shared" si="2"/>
        <v>4.9274177059905888E-2</v>
      </c>
      <c r="D83">
        <v>106</v>
      </c>
      <c r="E83">
        <f t="shared" si="6"/>
        <v>8</v>
      </c>
      <c r="F83" s="1">
        <f t="shared" si="3"/>
        <v>8.163265306122458E-2</v>
      </c>
      <c r="G83" s="1">
        <f t="shared" si="4"/>
        <v>0.11491490824194685</v>
      </c>
      <c r="H83" s="1">
        <f t="shared" si="5"/>
        <v>9.9728614850195463E-2</v>
      </c>
    </row>
    <row r="84" spans="1:8" x14ac:dyDescent="0.25">
      <c r="A84" t="s">
        <v>151</v>
      </c>
      <c r="B84">
        <v>5508</v>
      </c>
      <c r="C84" s="1">
        <f t="shared" si="2"/>
        <v>7.3265783320342948E-2</v>
      </c>
      <c r="D84">
        <v>106</v>
      </c>
      <c r="E84">
        <f t="shared" si="6"/>
        <v>0</v>
      </c>
      <c r="F84" s="1">
        <f t="shared" si="3"/>
        <v>0</v>
      </c>
      <c r="G84" s="1">
        <f t="shared" si="4"/>
        <v>0.10634347967051827</v>
      </c>
      <c r="H84" s="1">
        <f t="shared" si="5"/>
        <v>4.1395281516862115E-2</v>
      </c>
    </row>
    <row r="85" spans="1:8" x14ac:dyDescent="0.25">
      <c r="A85" t="s">
        <v>152</v>
      </c>
      <c r="B85">
        <v>5610</v>
      </c>
      <c r="C85" s="1">
        <f t="shared" si="2"/>
        <v>1.8518518518518601E-2</v>
      </c>
      <c r="D85">
        <v>109</v>
      </c>
      <c r="E85">
        <f t="shared" si="6"/>
        <v>3</v>
      </c>
      <c r="F85" s="1">
        <f t="shared" si="3"/>
        <v>2.8301886792452935E-2</v>
      </c>
      <c r="G85" s="1">
        <f t="shared" si="4"/>
        <v>7.8041592878065461E-2</v>
      </c>
      <c r="H85" s="1">
        <f t="shared" si="5"/>
        <v>3.6644846617892503E-2</v>
      </c>
    </row>
    <row r="86" spans="1:8" x14ac:dyDescent="0.25">
      <c r="A86" t="s">
        <v>153</v>
      </c>
      <c r="B86">
        <v>5827</v>
      </c>
      <c r="C86" s="1">
        <f t="shared" si="2"/>
        <v>3.8680926916220937E-2</v>
      </c>
      <c r="D86">
        <v>124</v>
      </c>
      <c r="E86">
        <f t="shared" si="6"/>
        <v>15</v>
      </c>
      <c r="F86" s="1">
        <f t="shared" si="3"/>
        <v>0.13761467889908263</v>
      </c>
      <c r="G86" s="1">
        <f t="shared" si="4"/>
        <v>8.2316217336176153E-2</v>
      </c>
      <c r="H86" s="1">
        <f t="shared" si="5"/>
        <v>5.5305521897178522E-2</v>
      </c>
    </row>
    <row r="87" spans="1:8" x14ac:dyDescent="0.25">
      <c r="A87" t="s">
        <v>154</v>
      </c>
      <c r="B87">
        <v>5827</v>
      </c>
      <c r="C87" s="1">
        <f t="shared" si="2"/>
        <v>0</v>
      </c>
      <c r="D87">
        <v>124</v>
      </c>
      <c r="E87">
        <f t="shared" si="6"/>
        <v>0</v>
      </c>
      <c r="F87" s="1">
        <f t="shared" si="3"/>
        <v>0</v>
      </c>
      <c r="G87" s="1">
        <f t="shared" si="4"/>
        <v>6.6443201463160281E-2</v>
      </c>
      <c r="H87" s="1">
        <f t="shared" si="5"/>
        <v>5.5305521897178522E-2</v>
      </c>
    </row>
    <row r="88" spans="1:8" x14ac:dyDescent="0.25">
      <c r="A88" t="s">
        <v>155</v>
      </c>
      <c r="B88">
        <v>6375</v>
      </c>
      <c r="C88" s="1">
        <f t="shared" si="2"/>
        <v>9.4044963102797308E-2</v>
      </c>
      <c r="D88">
        <v>136</v>
      </c>
      <c r="E88">
        <f t="shared" si="6"/>
        <v>12</v>
      </c>
      <c r="F88" s="1">
        <f t="shared" si="3"/>
        <v>9.6774193548387011E-2</v>
      </c>
      <c r="G88" s="1">
        <f t="shared" si="4"/>
        <v>5.526808625578699E-2</v>
      </c>
      <c r="H88" s="1">
        <f t="shared" si="5"/>
        <v>7.8129624149156543E-2</v>
      </c>
    </row>
    <row r="89" spans="1:8" x14ac:dyDescent="0.25">
      <c r="A89" t="s">
        <v>156</v>
      </c>
      <c r="B89">
        <v>6263</v>
      </c>
      <c r="C89" s="1">
        <f t="shared" si="2"/>
        <v>-1.7568627450980423E-2</v>
      </c>
      <c r="D89">
        <v>141</v>
      </c>
      <c r="E89">
        <f t="shared" si="6"/>
        <v>5</v>
      </c>
      <c r="F89" s="1">
        <f t="shared" si="3"/>
        <v>3.6764705882353033E-2</v>
      </c>
      <c r="G89" s="1">
        <f t="shared" si="4"/>
        <v>5.4441159740500025E-2</v>
      </c>
      <c r="H89" s="1">
        <f t="shared" si="5"/>
        <v>4.451296647691335E-2</v>
      </c>
    </row>
    <row r="90" spans="1:8" x14ac:dyDescent="0.25">
      <c r="A90" t="s">
        <v>157</v>
      </c>
      <c r="B90">
        <v>6589</v>
      </c>
      <c r="C90" s="1">
        <f t="shared" si="2"/>
        <v>5.205173239661498E-2</v>
      </c>
      <c r="D90">
        <v>142</v>
      </c>
      <c r="E90">
        <f t="shared" si="6"/>
        <v>1</v>
      </c>
      <c r="F90" s="1">
        <f t="shared" si="3"/>
        <v>7.0921985815601829E-3</v>
      </c>
      <c r="G90" s="1">
        <f t="shared" si="4"/>
        <v>4.3792523386262258E-2</v>
      </c>
      <c r="H90" s="1">
        <f t="shared" si="5"/>
        <v>4.687703267076674E-2</v>
      </c>
    </row>
    <row r="91" spans="1:8" x14ac:dyDescent="0.25">
      <c r="A91" t="s">
        <v>158</v>
      </c>
      <c r="B91">
        <v>7070</v>
      </c>
      <c r="C91" s="1">
        <f t="shared" si="2"/>
        <v>7.3000455304295109E-2</v>
      </c>
      <c r="D91">
        <v>148</v>
      </c>
      <c r="E91">
        <f t="shared" si="6"/>
        <v>6</v>
      </c>
      <c r="F91" s="1">
        <f t="shared" si="3"/>
        <v>4.2253521126760507E-2</v>
      </c>
      <c r="G91" s="1">
        <f t="shared" si="4"/>
        <v>4.9828740690085187E-2</v>
      </c>
      <c r="H91" s="1">
        <f t="shared" si="5"/>
        <v>2.8703475196891242E-2</v>
      </c>
    </row>
    <row r="92" spans="1:8" x14ac:dyDescent="0.25">
      <c r="A92" t="s">
        <v>159</v>
      </c>
      <c r="B92">
        <v>7238</v>
      </c>
      <c r="C92" s="1">
        <f t="shared" si="2"/>
        <v>2.3762376237623783E-2</v>
      </c>
      <c r="D92">
        <v>152</v>
      </c>
      <c r="E92">
        <f t="shared" si="6"/>
        <v>4</v>
      </c>
      <c r="F92" s="1">
        <f t="shared" si="3"/>
        <v>2.7027027027026973E-2</v>
      </c>
      <c r="G92" s="1">
        <f t="shared" si="4"/>
        <v>4.9646617866452906E-2</v>
      </c>
      <c r="H92" s="1">
        <f t="shared" si="5"/>
        <v>2.5457582245115889E-2</v>
      </c>
    </row>
    <row r="93" spans="1:8" x14ac:dyDescent="0.25">
      <c r="A93" t="s">
        <v>160</v>
      </c>
      <c r="B93">
        <v>7394</v>
      </c>
      <c r="C93" s="1">
        <f t="shared" si="2"/>
        <v>2.1552915169936515E-2</v>
      </c>
      <c r="D93">
        <v>157</v>
      </c>
      <c r="E93">
        <f t="shared" si="6"/>
        <v>5</v>
      </c>
      <c r="F93" s="1">
        <f t="shared" si="3"/>
        <v>3.289473684210531E-2</v>
      </c>
      <c r="G93" s="1">
        <f t="shared" si="4"/>
        <v>3.4686626144027573E-2</v>
      </c>
      <c r="H93" s="1">
        <f t="shared" si="5"/>
        <v>3.4058428331964263E-2</v>
      </c>
    </row>
    <row r="95" spans="1:8" x14ac:dyDescent="0.25">
      <c r="A95" t="s">
        <v>161</v>
      </c>
      <c r="C95" s="1">
        <f>AVERAGE(C87:C93)</f>
        <v>3.5263402108612465E-2</v>
      </c>
      <c r="F95" s="1">
        <f>AVERAGE(F87:F93)</f>
        <v>3.4686626144027573E-2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162.44580030461231</v>
      </c>
      <c r="E98" s="1">
        <v>3.1847133757961783E-2</v>
      </c>
    </row>
    <row r="99" spans="1:5" x14ac:dyDescent="0.25">
      <c r="A99" t="s">
        <v>4</v>
      </c>
      <c r="D99" s="2">
        <v>168.08049704844569</v>
      </c>
      <c r="E99" s="1">
        <v>7.0063694267515908E-2</v>
      </c>
    </row>
    <row r="100" spans="1:5" x14ac:dyDescent="0.25">
      <c r="A100" t="s">
        <v>5</v>
      </c>
      <c r="D100" s="2">
        <v>173.91064241166751</v>
      </c>
      <c r="E100" s="1">
        <v>0.1019108280254777</v>
      </c>
    </row>
    <row r="101" spans="1:5" x14ac:dyDescent="0.25">
      <c r="A101" t="s">
        <v>6</v>
      </c>
      <c r="D101" s="2">
        <v>179.9430158474687</v>
      </c>
      <c r="E101" s="1">
        <v>0.14012738853503179</v>
      </c>
    </row>
    <row r="102" spans="1:5" x14ac:dyDescent="0.25">
      <c r="A102" t="s">
        <v>7</v>
      </c>
      <c r="D102" s="2">
        <v>186.18463196539861</v>
      </c>
      <c r="E102" s="1">
        <v>0.1847133757961783</v>
      </c>
    </row>
    <row r="103" spans="1:5" x14ac:dyDescent="0.25">
      <c r="A103" t="s">
        <v>8</v>
      </c>
      <c r="D103" s="2">
        <v>192.64274868814579</v>
      </c>
      <c r="E103" s="1">
        <v>0.22292993630573241</v>
      </c>
    </row>
    <row r="104" spans="1:5" x14ac:dyDescent="0.25">
      <c r="A104" t="s">
        <v>9</v>
      </c>
      <c r="D104" s="2">
        <v>199.3248756912493</v>
      </c>
      <c r="E104" s="1">
        <v>0.26751592356687892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H10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207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13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21</v>
      </c>
      <c r="C52" s="1">
        <f t="shared" ref="C52:C93" si="2">(B52/B51) - 1</f>
        <v>0.61538461538461542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27</v>
      </c>
      <c r="C53" s="1">
        <f t="shared" si="2"/>
        <v>0.28571428571428581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43</v>
      </c>
      <c r="C54" s="1">
        <f t="shared" si="2"/>
        <v>0.59259259259259256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57</v>
      </c>
      <c r="C55" s="1">
        <f t="shared" si="2"/>
        <v>0.32558139534883712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72</v>
      </c>
      <c r="C56" s="1">
        <f t="shared" si="2"/>
        <v>0.26315789473684204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85</v>
      </c>
      <c r="C57" s="1">
        <f t="shared" si="2"/>
        <v>0.18055555555555558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110</v>
      </c>
      <c r="C58" s="1">
        <f t="shared" si="2"/>
        <v>0.29411764705882359</v>
      </c>
      <c r="D58">
        <v>1</v>
      </c>
      <c r="E58">
        <f t="shared" si="1"/>
        <v>1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173</v>
      </c>
      <c r="C59" s="1">
        <f t="shared" si="2"/>
        <v>0.57272727272727275</v>
      </c>
      <c r="D59">
        <v>3</v>
      </c>
      <c r="E59">
        <f t="shared" si="1"/>
        <v>2</v>
      </c>
      <c r="F59" s="1">
        <f t="shared" ref="F59:F93" si="3">(D59/D58) - 1</f>
        <v>2</v>
      </c>
      <c r="G59" s="1">
        <f t="shared" ref="G59:G93" si="4">AVERAGE(F53:F59)</f>
        <v>2</v>
      </c>
      <c r="H59" s="1">
        <f t="shared" ref="H59:H93" si="5">AVERAGE(F57:F59)</f>
        <v>2</v>
      </c>
    </row>
    <row r="60" spans="1:8" x14ac:dyDescent="0.25">
      <c r="A60" t="s">
        <v>127</v>
      </c>
      <c r="B60">
        <v>260</v>
      </c>
      <c r="C60" s="1">
        <f t="shared" si="2"/>
        <v>0.50289017341040454</v>
      </c>
      <c r="D60">
        <v>5</v>
      </c>
      <c r="E60">
        <f t="shared" si="1"/>
        <v>2</v>
      </c>
      <c r="F60" s="1">
        <f t="shared" si="3"/>
        <v>0.66666666666666674</v>
      </c>
      <c r="G60" s="1">
        <f t="shared" si="4"/>
        <v>1.3333333333333335</v>
      </c>
      <c r="H60" s="1">
        <f t="shared" si="5"/>
        <v>1.3333333333333335</v>
      </c>
    </row>
    <row r="61" spans="1:8" x14ac:dyDescent="0.25">
      <c r="A61" t="s">
        <v>128</v>
      </c>
      <c r="B61">
        <v>394</v>
      </c>
      <c r="C61" s="1">
        <f t="shared" si="2"/>
        <v>0.51538461538461533</v>
      </c>
      <c r="D61">
        <v>5</v>
      </c>
      <c r="E61">
        <f t="shared" si="1"/>
        <v>0</v>
      </c>
      <c r="F61" s="1">
        <f t="shared" si="3"/>
        <v>0</v>
      </c>
      <c r="G61" s="1">
        <f t="shared" si="4"/>
        <v>0.88888888888888895</v>
      </c>
      <c r="H61" s="1">
        <f t="shared" si="5"/>
        <v>0.88888888888888895</v>
      </c>
    </row>
    <row r="62" spans="1:8" x14ac:dyDescent="0.25">
      <c r="A62" t="s">
        <v>129</v>
      </c>
      <c r="B62">
        <v>581</v>
      </c>
      <c r="C62" s="1">
        <f t="shared" si="2"/>
        <v>0.47461928934010156</v>
      </c>
      <c r="D62">
        <v>5</v>
      </c>
      <c r="E62">
        <f t="shared" si="1"/>
        <v>0</v>
      </c>
      <c r="F62" s="1">
        <f t="shared" si="3"/>
        <v>0</v>
      </c>
      <c r="G62" s="1">
        <f t="shared" si="4"/>
        <v>0.66666666666666674</v>
      </c>
      <c r="H62" s="1">
        <f t="shared" si="5"/>
        <v>0.22222222222222224</v>
      </c>
    </row>
    <row r="63" spans="1:8" x14ac:dyDescent="0.25">
      <c r="A63" t="s">
        <v>130</v>
      </c>
      <c r="B63">
        <v>643</v>
      </c>
      <c r="C63" s="1">
        <f t="shared" si="2"/>
        <v>0.10671256454388978</v>
      </c>
      <c r="D63">
        <v>7</v>
      </c>
      <c r="E63">
        <f t="shared" si="1"/>
        <v>2</v>
      </c>
      <c r="F63" s="1">
        <f t="shared" si="3"/>
        <v>0.39999999999999991</v>
      </c>
      <c r="G63" s="1">
        <f t="shared" si="4"/>
        <v>0.6133333333333334</v>
      </c>
      <c r="H63" s="1">
        <f t="shared" si="5"/>
        <v>0.1333333333333333</v>
      </c>
    </row>
    <row r="64" spans="1:8" x14ac:dyDescent="0.25">
      <c r="A64" t="s">
        <v>131</v>
      </c>
      <c r="B64">
        <v>758</v>
      </c>
      <c r="C64" s="1">
        <f t="shared" si="2"/>
        <v>0.17884914463452573</v>
      </c>
      <c r="D64">
        <v>9</v>
      </c>
      <c r="E64">
        <f t="shared" si="1"/>
        <v>2</v>
      </c>
      <c r="F64" s="1">
        <f t="shared" si="3"/>
        <v>0.28571428571428581</v>
      </c>
      <c r="G64" s="1">
        <f t="shared" si="4"/>
        <v>0.55873015873015885</v>
      </c>
      <c r="H64" s="1">
        <f t="shared" si="5"/>
        <v>0.22857142857142856</v>
      </c>
    </row>
    <row r="65" spans="1:8" x14ac:dyDescent="0.25">
      <c r="A65" t="s">
        <v>132</v>
      </c>
      <c r="B65">
        <v>955</v>
      </c>
      <c r="C65" s="1">
        <f t="shared" si="2"/>
        <v>0.25989445910290243</v>
      </c>
      <c r="D65">
        <v>12</v>
      </c>
      <c r="E65">
        <f t="shared" si="1"/>
        <v>3</v>
      </c>
      <c r="F65" s="1">
        <f t="shared" si="3"/>
        <v>0.33333333333333326</v>
      </c>
      <c r="G65" s="1">
        <f t="shared" si="4"/>
        <v>0.52653061224489794</v>
      </c>
      <c r="H65" s="1">
        <f t="shared" si="5"/>
        <v>0.33968253968253964</v>
      </c>
    </row>
    <row r="66" spans="1:8" x14ac:dyDescent="0.25">
      <c r="A66" t="s">
        <v>133</v>
      </c>
      <c r="B66">
        <v>1229</v>
      </c>
      <c r="C66" s="1">
        <f t="shared" si="2"/>
        <v>0.28691099476439796</v>
      </c>
      <c r="D66">
        <v>15</v>
      </c>
      <c r="E66">
        <f t="shared" si="1"/>
        <v>3</v>
      </c>
      <c r="F66" s="1">
        <f t="shared" si="3"/>
        <v>0.25</v>
      </c>
      <c r="G66" s="1">
        <f t="shared" si="4"/>
        <v>0.27653061224489794</v>
      </c>
      <c r="H66" s="1">
        <f t="shared" si="5"/>
        <v>0.28968253968253971</v>
      </c>
    </row>
    <row r="67" spans="1:8" x14ac:dyDescent="0.25">
      <c r="A67" t="s">
        <v>134</v>
      </c>
      <c r="B67">
        <v>1563</v>
      </c>
      <c r="C67" s="1">
        <f t="shared" si="2"/>
        <v>0.27176566314076478</v>
      </c>
      <c r="D67">
        <v>21</v>
      </c>
      <c r="E67">
        <f t="shared" si="1"/>
        <v>6</v>
      </c>
      <c r="F67" s="1">
        <f t="shared" si="3"/>
        <v>0.39999999999999991</v>
      </c>
      <c r="G67" s="1">
        <f t="shared" si="4"/>
        <v>0.23843537414965985</v>
      </c>
      <c r="H67" s="1">
        <f t="shared" si="5"/>
        <v>0.32777777777777772</v>
      </c>
    </row>
    <row r="68" spans="1:8" x14ac:dyDescent="0.25">
      <c r="A68" t="s">
        <v>135</v>
      </c>
      <c r="B68">
        <v>1937</v>
      </c>
      <c r="C68" s="1">
        <f t="shared" si="2"/>
        <v>0.23928342930262314</v>
      </c>
      <c r="D68">
        <v>26</v>
      </c>
      <c r="E68">
        <f t="shared" ref="E68:E99" si="6">D68 - D67</f>
        <v>5</v>
      </c>
      <c r="F68" s="1">
        <f t="shared" si="3"/>
        <v>0.23809523809523814</v>
      </c>
      <c r="G68" s="1">
        <f t="shared" si="4"/>
        <v>0.27244897959183673</v>
      </c>
      <c r="H68" s="1">
        <f t="shared" si="5"/>
        <v>0.29603174603174603</v>
      </c>
    </row>
    <row r="69" spans="1:8" x14ac:dyDescent="0.25">
      <c r="A69" t="s">
        <v>136</v>
      </c>
      <c r="B69">
        <v>2455</v>
      </c>
      <c r="C69" s="1">
        <f t="shared" si="2"/>
        <v>0.26742385131646884</v>
      </c>
      <c r="D69">
        <v>30</v>
      </c>
      <c r="E69">
        <f t="shared" si="6"/>
        <v>4</v>
      </c>
      <c r="F69" s="1">
        <f t="shared" si="3"/>
        <v>0.15384615384615374</v>
      </c>
      <c r="G69" s="1">
        <f t="shared" si="4"/>
        <v>0.29442700156985868</v>
      </c>
      <c r="H69" s="1">
        <f t="shared" si="5"/>
        <v>0.26398046398046393</v>
      </c>
    </row>
    <row r="70" spans="1:8" x14ac:dyDescent="0.25">
      <c r="A70" t="s">
        <v>137</v>
      </c>
      <c r="B70">
        <v>2792</v>
      </c>
      <c r="C70" s="1">
        <f t="shared" si="2"/>
        <v>0.13727087576374752</v>
      </c>
      <c r="D70">
        <v>37</v>
      </c>
      <c r="E70">
        <f t="shared" si="6"/>
        <v>7</v>
      </c>
      <c r="F70" s="1">
        <f t="shared" si="3"/>
        <v>0.23333333333333339</v>
      </c>
      <c r="G70" s="1">
        <f t="shared" si="4"/>
        <v>0.2706174777603349</v>
      </c>
      <c r="H70" s="1">
        <f t="shared" si="5"/>
        <v>0.20842490842490843</v>
      </c>
    </row>
    <row r="71" spans="1:8" x14ac:dyDescent="0.25">
      <c r="A71" t="s">
        <v>138</v>
      </c>
      <c r="B71">
        <v>3147</v>
      </c>
      <c r="C71" s="1">
        <f t="shared" si="2"/>
        <v>0.12714899713467043</v>
      </c>
      <c r="D71">
        <v>45</v>
      </c>
      <c r="E71">
        <f t="shared" si="6"/>
        <v>8</v>
      </c>
      <c r="F71" s="1">
        <f t="shared" si="3"/>
        <v>0.21621621621621623</v>
      </c>
      <c r="G71" s="1">
        <f t="shared" si="4"/>
        <v>0.26068918211775355</v>
      </c>
      <c r="H71" s="1">
        <f t="shared" si="5"/>
        <v>0.20113190113190113</v>
      </c>
    </row>
    <row r="72" spans="1:8" x14ac:dyDescent="0.25">
      <c r="A72" t="s">
        <v>139</v>
      </c>
      <c r="B72">
        <v>3809</v>
      </c>
      <c r="C72" s="1">
        <f t="shared" si="2"/>
        <v>0.2103590721321893</v>
      </c>
      <c r="D72">
        <v>54</v>
      </c>
      <c r="E72">
        <f t="shared" si="6"/>
        <v>9</v>
      </c>
      <c r="F72" s="1">
        <f t="shared" si="3"/>
        <v>0.19999999999999996</v>
      </c>
      <c r="G72" s="1">
        <f t="shared" si="4"/>
        <v>0.24164156307013449</v>
      </c>
      <c r="H72" s="1">
        <f t="shared" si="5"/>
        <v>0.21651651651651652</v>
      </c>
    </row>
    <row r="73" spans="1:8" x14ac:dyDescent="0.25">
      <c r="A73" t="s">
        <v>140</v>
      </c>
      <c r="B73">
        <v>4355</v>
      </c>
      <c r="C73" s="1">
        <f t="shared" si="2"/>
        <v>0.14334470989761083</v>
      </c>
      <c r="D73">
        <v>66</v>
      </c>
      <c r="E73">
        <f t="shared" si="6"/>
        <v>12</v>
      </c>
      <c r="F73" s="1">
        <f t="shared" si="3"/>
        <v>0.22222222222222232</v>
      </c>
      <c r="G73" s="1">
        <f t="shared" si="4"/>
        <v>0.23767330910188053</v>
      </c>
      <c r="H73" s="1">
        <f t="shared" si="5"/>
        <v>0.21281281281281283</v>
      </c>
    </row>
    <row r="74" spans="1:8" x14ac:dyDescent="0.25">
      <c r="A74" t="s">
        <v>141</v>
      </c>
      <c r="B74">
        <v>5069</v>
      </c>
      <c r="C74" s="1">
        <f t="shared" si="2"/>
        <v>0.16394948335246839</v>
      </c>
      <c r="D74">
        <v>77</v>
      </c>
      <c r="E74">
        <f t="shared" si="6"/>
        <v>11</v>
      </c>
      <c r="F74" s="1">
        <f t="shared" si="3"/>
        <v>0.16666666666666674</v>
      </c>
      <c r="G74" s="1">
        <f t="shared" si="4"/>
        <v>0.20433997576854721</v>
      </c>
      <c r="H74" s="1">
        <f t="shared" si="5"/>
        <v>0.19629629629629633</v>
      </c>
    </row>
    <row r="75" spans="1:8" x14ac:dyDescent="0.25">
      <c r="A75" t="s">
        <v>142</v>
      </c>
      <c r="B75">
        <v>5734</v>
      </c>
      <c r="C75" s="1">
        <f t="shared" si="2"/>
        <v>0.13118958374432821</v>
      </c>
      <c r="D75">
        <v>100</v>
      </c>
      <c r="E75">
        <f t="shared" si="6"/>
        <v>23</v>
      </c>
      <c r="F75" s="1">
        <f t="shared" si="3"/>
        <v>0.29870129870129869</v>
      </c>
      <c r="G75" s="1">
        <f t="shared" si="4"/>
        <v>0.21299798442655588</v>
      </c>
      <c r="H75" s="1">
        <f t="shared" si="5"/>
        <v>0.22919672919672926</v>
      </c>
    </row>
    <row r="76" spans="1:8" x14ac:dyDescent="0.25">
      <c r="A76" t="s">
        <v>143</v>
      </c>
      <c r="B76">
        <v>6567</v>
      </c>
      <c r="C76" s="1">
        <f t="shared" si="2"/>
        <v>0.14527380537146839</v>
      </c>
      <c r="D76">
        <v>116</v>
      </c>
      <c r="E76">
        <f t="shared" si="6"/>
        <v>16</v>
      </c>
      <c r="F76" s="1">
        <f t="shared" si="3"/>
        <v>0.15999999999999992</v>
      </c>
      <c r="G76" s="1">
        <f t="shared" si="4"/>
        <v>0.21387710530567675</v>
      </c>
      <c r="H76" s="1">
        <f t="shared" si="5"/>
        <v>0.20845598845598845</v>
      </c>
    </row>
    <row r="77" spans="1:8" x14ac:dyDescent="0.25">
      <c r="A77" t="s">
        <v>144</v>
      </c>
      <c r="B77">
        <v>7209</v>
      </c>
      <c r="C77" s="1">
        <f t="shared" si="2"/>
        <v>9.7761534947464535E-2</v>
      </c>
      <c r="D77">
        <v>136</v>
      </c>
      <c r="E77">
        <f t="shared" si="6"/>
        <v>20</v>
      </c>
      <c r="F77" s="1">
        <f t="shared" si="3"/>
        <v>0.17241379310344818</v>
      </c>
      <c r="G77" s="1">
        <f t="shared" si="4"/>
        <v>0.20517431384426457</v>
      </c>
      <c r="H77" s="1">
        <f t="shared" si="5"/>
        <v>0.21037169726824892</v>
      </c>
    </row>
    <row r="78" spans="1:8" x14ac:dyDescent="0.25">
      <c r="A78" t="s">
        <v>145</v>
      </c>
      <c r="B78">
        <v>8043</v>
      </c>
      <c r="C78" s="1">
        <f t="shared" si="2"/>
        <v>0.11568872243029538</v>
      </c>
      <c r="D78">
        <v>150</v>
      </c>
      <c r="E78">
        <f t="shared" si="6"/>
        <v>14</v>
      </c>
      <c r="F78" s="1">
        <f t="shared" si="3"/>
        <v>0.10294117647058831</v>
      </c>
      <c r="G78" s="1">
        <f t="shared" si="4"/>
        <v>0.18899216530917487</v>
      </c>
      <c r="H78" s="1">
        <f t="shared" si="5"/>
        <v>0.14511832319134546</v>
      </c>
    </row>
    <row r="79" spans="1:8" x14ac:dyDescent="0.25">
      <c r="A79" t="s">
        <v>146</v>
      </c>
      <c r="B79">
        <v>8925</v>
      </c>
      <c r="C79" s="1">
        <f t="shared" si="2"/>
        <v>0.10966057441253274</v>
      </c>
      <c r="D79">
        <v>160</v>
      </c>
      <c r="E79">
        <f t="shared" si="6"/>
        <v>10</v>
      </c>
      <c r="F79" s="1">
        <f t="shared" si="3"/>
        <v>6.6666666666666652E-2</v>
      </c>
      <c r="G79" s="1">
        <f t="shared" si="4"/>
        <v>0.16994454626155583</v>
      </c>
      <c r="H79" s="1">
        <f t="shared" si="5"/>
        <v>0.11400721208023439</v>
      </c>
    </row>
    <row r="80" spans="1:8" x14ac:dyDescent="0.25">
      <c r="A80" t="s">
        <v>147</v>
      </c>
      <c r="B80">
        <v>9777</v>
      </c>
      <c r="C80" s="1">
        <f t="shared" si="2"/>
        <v>9.546218487394964E-2</v>
      </c>
      <c r="D80">
        <v>189</v>
      </c>
      <c r="E80">
        <f t="shared" si="6"/>
        <v>29</v>
      </c>
      <c r="F80" s="1">
        <f t="shared" si="3"/>
        <v>0.18124999999999991</v>
      </c>
      <c r="G80" s="1">
        <f t="shared" si="4"/>
        <v>0.1640913716583812</v>
      </c>
      <c r="H80" s="1">
        <f t="shared" si="5"/>
        <v>0.11695261437908495</v>
      </c>
    </row>
    <row r="81" spans="1:8" x14ac:dyDescent="0.25">
      <c r="A81" t="s">
        <v>148</v>
      </c>
      <c r="B81">
        <v>11208</v>
      </c>
      <c r="C81" s="1">
        <f t="shared" si="2"/>
        <v>0.14636391531144533</v>
      </c>
      <c r="D81">
        <v>210</v>
      </c>
      <c r="E81">
        <f t="shared" si="6"/>
        <v>21</v>
      </c>
      <c r="F81" s="1">
        <f t="shared" si="3"/>
        <v>0.11111111111111116</v>
      </c>
      <c r="G81" s="1">
        <f t="shared" si="4"/>
        <v>0.15615486372187326</v>
      </c>
      <c r="H81" s="1">
        <f t="shared" si="5"/>
        <v>0.11967592592592591</v>
      </c>
    </row>
    <row r="82" spans="1:8" x14ac:dyDescent="0.25">
      <c r="A82" t="s">
        <v>149</v>
      </c>
      <c r="B82">
        <v>12105</v>
      </c>
      <c r="C82" s="1">
        <f t="shared" si="2"/>
        <v>8.0032119914347E-2</v>
      </c>
      <c r="D82">
        <v>238</v>
      </c>
      <c r="E82">
        <f t="shared" si="6"/>
        <v>28</v>
      </c>
      <c r="F82" s="1">
        <f t="shared" si="3"/>
        <v>0.1333333333333333</v>
      </c>
      <c r="G82" s="1">
        <f t="shared" si="4"/>
        <v>0.13253086866930677</v>
      </c>
      <c r="H82" s="1">
        <f t="shared" si="5"/>
        <v>0.14189814814814813</v>
      </c>
    </row>
    <row r="83" spans="1:8" x14ac:dyDescent="0.25">
      <c r="A83" t="s">
        <v>150</v>
      </c>
      <c r="B83">
        <v>13023</v>
      </c>
      <c r="C83" s="1">
        <f t="shared" si="2"/>
        <v>7.5836431226765866E-2</v>
      </c>
      <c r="D83">
        <v>266</v>
      </c>
      <c r="E83">
        <f t="shared" si="6"/>
        <v>28</v>
      </c>
      <c r="F83" s="1">
        <f t="shared" si="3"/>
        <v>0.11764705882352944</v>
      </c>
      <c r="G83" s="1">
        <f t="shared" si="4"/>
        <v>0.12648044850123957</v>
      </c>
      <c r="H83" s="1">
        <f t="shared" si="5"/>
        <v>0.12069716775599131</v>
      </c>
    </row>
    <row r="84" spans="1:8" x14ac:dyDescent="0.25">
      <c r="A84" t="s">
        <v>151</v>
      </c>
      <c r="B84">
        <v>13677</v>
      </c>
      <c r="C84" s="1">
        <f t="shared" si="2"/>
        <v>5.0218843584427519E-2</v>
      </c>
      <c r="D84">
        <v>283</v>
      </c>
      <c r="E84">
        <f t="shared" si="6"/>
        <v>17</v>
      </c>
      <c r="F84" s="1">
        <f t="shared" si="3"/>
        <v>6.3909774436090139E-2</v>
      </c>
      <c r="G84" s="1">
        <f t="shared" si="4"/>
        <v>0.11097987440590271</v>
      </c>
      <c r="H84" s="1">
        <f t="shared" si="5"/>
        <v>0.10496338886431762</v>
      </c>
    </row>
    <row r="85" spans="1:8" x14ac:dyDescent="0.25">
      <c r="A85" t="s">
        <v>152</v>
      </c>
      <c r="B85">
        <v>14275</v>
      </c>
      <c r="C85" s="1">
        <f t="shared" si="2"/>
        <v>4.3723038678072701E-2</v>
      </c>
      <c r="D85">
        <v>305</v>
      </c>
      <c r="E85">
        <f t="shared" si="6"/>
        <v>22</v>
      </c>
      <c r="F85" s="1">
        <f t="shared" si="3"/>
        <v>7.7738515901060179E-2</v>
      </c>
      <c r="G85" s="1">
        <f t="shared" si="4"/>
        <v>0.10737949432454154</v>
      </c>
      <c r="H85" s="1">
        <f t="shared" si="5"/>
        <v>8.6431783053559919E-2</v>
      </c>
    </row>
    <row r="86" spans="1:8" x14ac:dyDescent="0.25">
      <c r="A86" t="s">
        <v>153</v>
      </c>
      <c r="B86">
        <v>15006</v>
      </c>
      <c r="C86" s="1">
        <f t="shared" si="2"/>
        <v>5.1208406304728449E-2</v>
      </c>
      <c r="D86">
        <v>342</v>
      </c>
      <c r="E86">
        <f t="shared" si="6"/>
        <v>37</v>
      </c>
      <c r="F86" s="1">
        <f t="shared" si="3"/>
        <v>0.12131147540983611</v>
      </c>
      <c r="G86" s="1">
        <f t="shared" si="4"/>
        <v>0.11518589557356575</v>
      </c>
      <c r="H86" s="1">
        <f t="shared" si="5"/>
        <v>8.7653255248995476E-2</v>
      </c>
    </row>
    <row r="87" spans="1:8" x14ac:dyDescent="0.25">
      <c r="A87" t="s">
        <v>154</v>
      </c>
      <c r="B87">
        <v>15907</v>
      </c>
      <c r="C87" s="1">
        <f t="shared" si="2"/>
        <v>6.0042649606824039E-2</v>
      </c>
      <c r="D87">
        <v>375</v>
      </c>
      <c r="E87">
        <f t="shared" si="6"/>
        <v>33</v>
      </c>
      <c r="F87" s="1">
        <f t="shared" si="3"/>
        <v>9.6491228070175517E-2</v>
      </c>
      <c r="G87" s="1">
        <f t="shared" si="4"/>
        <v>0.10307749958359083</v>
      </c>
      <c r="H87" s="1">
        <f t="shared" si="5"/>
        <v>9.8513739793690602E-2</v>
      </c>
    </row>
    <row r="88" spans="1:8" x14ac:dyDescent="0.25">
      <c r="A88" t="s">
        <v>155</v>
      </c>
      <c r="B88">
        <v>16876</v>
      </c>
      <c r="C88" s="1">
        <f t="shared" si="2"/>
        <v>6.0916577607342592E-2</v>
      </c>
      <c r="D88">
        <v>414</v>
      </c>
      <c r="E88">
        <f t="shared" si="6"/>
        <v>39</v>
      </c>
      <c r="F88" s="1">
        <f t="shared" si="3"/>
        <v>0.10400000000000009</v>
      </c>
      <c r="G88" s="1">
        <f t="shared" si="4"/>
        <v>0.10206162656771782</v>
      </c>
      <c r="H88" s="1">
        <f t="shared" si="5"/>
        <v>0.10726756782667057</v>
      </c>
    </row>
    <row r="89" spans="1:8" x14ac:dyDescent="0.25">
      <c r="A89" t="s">
        <v>156</v>
      </c>
      <c r="B89">
        <v>17849</v>
      </c>
      <c r="C89" s="1">
        <f t="shared" si="2"/>
        <v>5.7655842616733732E-2</v>
      </c>
      <c r="D89">
        <v>451</v>
      </c>
      <c r="E89">
        <f t="shared" si="6"/>
        <v>37</v>
      </c>
      <c r="F89" s="1">
        <f t="shared" si="3"/>
        <v>8.9371980676328455E-2</v>
      </c>
      <c r="G89" s="1">
        <f t="shared" si="4"/>
        <v>9.5781433331002849E-2</v>
      </c>
      <c r="H89" s="1">
        <f t="shared" si="5"/>
        <v>9.6621069582168026E-2</v>
      </c>
    </row>
    <row r="90" spans="1:8" x14ac:dyDescent="0.25">
      <c r="A90" t="s">
        <v>157</v>
      </c>
      <c r="B90">
        <v>18704</v>
      </c>
      <c r="C90" s="1">
        <f t="shared" si="2"/>
        <v>4.7901843240517605E-2</v>
      </c>
      <c r="D90">
        <v>476</v>
      </c>
      <c r="E90">
        <f t="shared" si="6"/>
        <v>25</v>
      </c>
      <c r="F90" s="1">
        <f t="shared" si="3"/>
        <v>5.5432372505543226E-2</v>
      </c>
      <c r="G90" s="1">
        <f t="shared" si="4"/>
        <v>8.6893620999861962E-2</v>
      </c>
      <c r="H90" s="1">
        <f t="shared" si="5"/>
        <v>8.2934784393957253E-2</v>
      </c>
    </row>
    <row r="91" spans="1:8" x14ac:dyDescent="0.25">
      <c r="A91" t="s">
        <v>158</v>
      </c>
      <c r="B91">
        <v>19260</v>
      </c>
      <c r="C91" s="1">
        <f t="shared" si="2"/>
        <v>2.9726261762189843E-2</v>
      </c>
      <c r="D91">
        <v>490</v>
      </c>
      <c r="E91">
        <f t="shared" si="6"/>
        <v>14</v>
      </c>
      <c r="F91" s="1">
        <f t="shared" si="3"/>
        <v>2.9411764705882248E-2</v>
      </c>
      <c r="G91" s="1">
        <f t="shared" si="4"/>
        <v>8.1965333895546541E-2</v>
      </c>
      <c r="H91" s="1">
        <f t="shared" si="5"/>
        <v>5.8072039295917977E-2</v>
      </c>
    </row>
    <row r="92" spans="1:8" x14ac:dyDescent="0.25">
      <c r="A92" t="s">
        <v>159</v>
      </c>
      <c r="B92">
        <v>19751</v>
      </c>
      <c r="C92" s="1">
        <f t="shared" si="2"/>
        <v>2.5493250259605471E-2</v>
      </c>
      <c r="D92">
        <v>507</v>
      </c>
      <c r="E92">
        <f t="shared" si="6"/>
        <v>17</v>
      </c>
      <c r="F92" s="1">
        <f t="shared" si="3"/>
        <v>3.469387755102038E-2</v>
      </c>
      <c r="G92" s="1">
        <f t="shared" si="4"/>
        <v>7.5816099845540857E-2</v>
      </c>
      <c r="H92" s="1">
        <f t="shared" si="5"/>
        <v>3.9846004920815283E-2</v>
      </c>
    </row>
    <row r="93" spans="1:8" x14ac:dyDescent="0.25">
      <c r="A93" t="s">
        <v>160</v>
      </c>
      <c r="B93">
        <v>20574</v>
      </c>
      <c r="C93" s="1">
        <f t="shared" si="2"/>
        <v>4.1668776264492946E-2</v>
      </c>
      <c r="D93">
        <v>533</v>
      </c>
      <c r="E93">
        <f t="shared" si="6"/>
        <v>26</v>
      </c>
      <c r="F93" s="1">
        <f t="shared" si="3"/>
        <v>5.1282051282051322E-2</v>
      </c>
      <c r="G93" s="1">
        <f t="shared" si="4"/>
        <v>6.5811896398714459E-2</v>
      </c>
      <c r="H93" s="1">
        <f t="shared" si="5"/>
        <v>3.8462564512984652E-2</v>
      </c>
    </row>
    <row r="95" spans="1:8" x14ac:dyDescent="0.25">
      <c r="A95" t="s">
        <v>161</v>
      </c>
      <c r="C95" s="1">
        <f>AVERAGE(C87:C93)</f>
        <v>4.620074305110089E-2</v>
      </c>
      <c r="F95" s="1">
        <f>AVERAGE(F87:F93)</f>
        <v>6.5811896398714459E-2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568.07774078051477</v>
      </c>
      <c r="E98" s="1">
        <v>6.5666041275797449E-2</v>
      </c>
    </row>
    <row r="99" spans="1:5" x14ac:dyDescent="0.25">
      <c r="A99" t="s">
        <v>4</v>
      </c>
      <c r="D99" s="2">
        <v>605.46401420317773</v>
      </c>
      <c r="E99" s="1">
        <v>0.1350844277673546</v>
      </c>
    </row>
    <row r="100" spans="1:5" x14ac:dyDescent="0.25">
      <c r="A100" t="s">
        <v>5</v>
      </c>
      <c r="D100" s="2">
        <v>645.31074917906699</v>
      </c>
      <c r="E100" s="1">
        <v>0.2101313320825515</v>
      </c>
    </row>
    <row r="101" spans="1:5" x14ac:dyDescent="0.25">
      <c r="A101" t="s">
        <v>6</v>
      </c>
      <c r="D101" s="2">
        <v>687.7798733490165</v>
      </c>
      <c r="E101" s="1">
        <v>0.28893058161350837</v>
      </c>
    </row>
    <row r="102" spans="1:5" x14ac:dyDescent="0.25">
      <c r="A102" t="s">
        <v>7</v>
      </c>
      <c r="D102" s="2">
        <v>733.04397111898288</v>
      </c>
      <c r="E102" s="1">
        <v>0.37523452157598491</v>
      </c>
    </row>
    <row r="103" spans="1:5" x14ac:dyDescent="0.25">
      <c r="A103" t="s">
        <v>8</v>
      </c>
      <c r="D103" s="2">
        <v>781.28698500196765</v>
      </c>
      <c r="E103" s="1">
        <v>0.46529080675422141</v>
      </c>
    </row>
    <row r="104" spans="1:5" x14ac:dyDescent="0.25">
      <c r="A104" t="s">
        <v>9</v>
      </c>
      <c r="D104" s="2">
        <v>832.7049631165811</v>
      </c>
      <c r="E104" s="1">
        <v>0.56097560975609762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10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208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2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3</v>
      </c>
      <c r="C52" s="1">
        <f t="shared" ref="C52:C93" si="2">(B52/B51) - 1</f>
        <v>0.5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5</v>
      </c>
      <c r="C53" s="1">
        <f t="shared" si="2"/>
        <v>0.66666666666666674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9</v>
      </c>
      <c r="C54" s="1">
        <f t="shared" si="2"/>
        <v>0.8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10</v>
      </c>
      <c r="C55" s="1">
        <f t="shared" si="2"/>
        <v>0.11111111111111116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28</v>
      </c>
      <c r="C56" s="1">
        <f t="shared" si="2"/>
        <v>1.7999999999999998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39</v>
      </c>
      <c r="C57" s="1">
        <f t="shared" si="2"/>
        <v>0.39285714285714279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51</v>
      </c>
      <c r="C58" s="1">
        <f t="shared" si="2"/>
        <v>0.30769230769230771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51</v>
      </c>
      <c r="C59" s="1">
        <f t="shared" si="2"/>
        <v>0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80</v>
      </c>
      <c r="C60" s="1">
        <f t="shared" si="2"/>
        <v>0.56862745098039214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78</v>
      </c>
      <c r="C61" s="1">
        <f t="shared" si="2"/>
        <v>-2.5000000000000022E-2</v>
      </c>
      <c r="D61">
        <v>0</v>
      </c>
      <c r="E61">
        <f t="shared" si="1"/>
        <v>0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136</v>
      </c>
      <c r="C62" s="1">
        <f t="shared" si="2"/>
        <v>0.74358974358974361</v>
      </c>
      <c r="D62">
        <v>0</v>
      </c>
      <c r="E62">
        <f t="shared" si="1"/>
        <v>0</v>
      </c>
      <c r="F62" t="s">
        <v>70</v>
      </c>
      <c r="G62" s="1">
        <v>0</v>
      </c>
      <c r="H62" s="1">
        <v>0</v>
      </c>
    </row>
    <row r="63" spans="1:8" x14ac:dyDescent="0.25">
      <c r="A63" t="s">
        <v>130</v>
      </c>
      <c r="B63">
        <v>162</v>
      </c>
      <c r="C63" s="1">
        <f t="shared" si="2"/>
        <v>0.19117647058823528</v>
      </c>
      <c r="D63">
        <v>1</v>
      </c>
      <c r="E63">
        <f t="shared" si="1"/>
        <v>1</v>
      </c>
      <c r="F63" t="s">
        <v>70</v>
      </c>
      <c r="G63" s="1">
        <v>0</v>
      </c>
      <c r="H63" s="1">
        <v>0</v>
      </c>
    </row>
    <row r="64" spans="1:8" x14ac:dyDescent="0.25">
      <c r="A64" t="s">
        <v>131</v>
      </c>
      <c r="B64">
        <v>257</v>
      </c>
      <c r="C64" s="1">
        <f t="shared" si="2"/>
        <v>0.58641975308641969</v>
      </c>
      <c r="D64">
        <v>1</v>
      </c>
      <c r="E64">
        <f t="shared" si="1"/>
        <v>0</v>
      </c>
      <c r="F64" s="1">
        <f t="shared" ref="F64:F93" si="3">(D64/D63) - 1</f>
        <v>0</v>
      </c>
      <c r="G64" s="1">
        <f t="shared" ref="G64:G93" si="4">AVERAGE(F58:F64)</f>
        <v>0</v>
      </c>
      <c r="H64" s="1">
        <f t="shared" ref="H64:H93" si="5">AVERAGE(F62:F64)</f>
        <v>0</v>
      </c>
    </row>
    <row r="65" spans="1:8" x14ac:dyDescent="0.25">
      <c r="A65" t="s">
        <v>132</v>
      </c>
      <c r="B65">
        <v>298</v>
      </c>
      <c r="C65" s="1">
        <f t="shared" si="2"/>
        <v>0.15953307392996119</v>
      </c>
      <c r="D65">
        <v>1</v>
      </c>
      <c r="E65">
        <f t="shared" si="1"/>
        <v>0</v>
      </c>
      <c r="F65" s="1">
        <f t="shared" si="3"/>
        <v>0</v>
      </c>
      <c r="G65" s="1">
        <f t="shared" si="4"/>
        <v>0</v>
      </c>
      <c r="H65" s="1">
        <f t="shared" si="5"/>
        <v>0</v>
      </c>
    </row>
    <row r="66" spans="1:8" x14ac:dyDescent="0.25">
      <c r="A66" t="s">
        <v>133</v>
      </c>
      <c r="B66">
        <v>340</v>
      </c>
      <c r="C66" s="1">
        <f t="shared" si="2"/>
        <v>0.14093959731543615</v>
      </c>
      <c r="D66">
        <v>1</v>
      </c>
      <c r="E66">
        <f t="shared" si="1"/>
        <v>0</v>
      </c>
      <c r="F66" s="1">
        <f t="shared" si="3"/>
        <v>0</v>
      </c>
      <c r="G66" s="1">
        <f t="shared" si="4"/>
        <v>0</v>
      </c>
      <c r="H66" s="1">
        <f t="shared" si="5"/>
        <v>0</v>
      </c>
    </row>
    <row r="67" spans="1:8" x14ac:dyDescent="0.25">
      <c r="A67" t="s">
        <v>134</v>
      </c>
      <c r="B67">
        <v>396</v>
      </c>
      <c r="C67" s="1">
        <f t="shared" si="2"/>
        <v>0.16470588235294126</v>
      </c>
      <c r="D67">
        <v>1</v>
      </c>
      <c r="E67">
        <f t="shared" si="1"/>
        <v>0</v>
      </c>
      <c r="F67" s="1">
        <f t="shared" si="3"/>
        <v>0</v>
      </c>
      <c r="G67" s="1">
        <f t="shared" si="4"/>
        <v>0</v>
      </c>
      <c r="H67" s="1">
        <f t="shared" si="5"/>
        <v>0</v>
      </c>
    </row>
    <row r="68" spans="1:8" x14ac:dyDescent="0.25">
      <c r="A68" t="s">
        <v>135</v>
      </c>
      <c r="B68">
        <v>472</v>
      </c>
      <c r="C68" s="1">
        <f t="shared" si="2"/>
        <v>0.19191919191919182</v>
      </c>
      <c r="D68">
        <v>1</v>
      </c>
      <c r="E68">
        <f t="shared" ref="E68:E99" si="6">D68 - D67</f>
        <v>0</v>
      </c>
      <c r="F68" s="1">
        <f t="shared" si="3"/>
        <v>0</v>
      </c>
      <c r="G68" s="1">
        <f t="shared" si="4"/>
        <v>0</v>
      </c>
      <c r="H68" s="1">
        <f t="shared" si="5"/>
        <v>0</v>
      </c>
    </row>
    <row r="69" spans="1:8" x14ac:dyDescent="0.25">
      <c r="A69" t="s">
        <v>136</v>
      </c>
      <c r="B69">
        <v>602</v>
      </c>
      <c r="C69" s="1">
        <f t="shared" si="2"/>
        <v>0.27542372881355925</v>
      </c>
      <c r="D69">
        <v>1</v>
      </c>
      <c r="E69">
        <f t="shared" si="6"/>
        <v>0</v>
      </c>
      <c r="F69" s="1">
        <f t="shared" si="3"/>
        <v>0</v>
      </c>
      <c r="G69" s="1">
        <f t="shared" si="4"/>
        <v>0</v>
      </c>
      <c r="H69" s="1">
        <f t="shared" si="5"/>
        <v>0</v>
      </c>
    </row>
    <row r="70" spans="1:8" x14ac:dyDescent="0.25">
      <c r="A70" t="s">
        <v>137</v>
      </c>
      <c r="B70">
        <v>720</v>
      </c>
      <c r="C70" s="1">
        <f t="shared" si="2"/>
        <v>0.19601328903654491</v>
      </c>
      <c r="D70">
        <v>2</v>
      </c>
      <c r="E70">
        <f t="shared" si="6"/>
        <v>1</v>
      </c>
      <c r="F70" s="1">
        <f t="shared" si="3"/>
        <v>1</v>
      </c>
      <c r="G70" s="1">
        <f t="shared" si="4"/>
        <v>0.14285714285714285</v>
      </c>
      <c r="H70" s="1">
        <f t="shared" si="5"/>
        <v>0.33333333333333331</v>
      </c>
    </row>
    <row r="71" spans="1:8" x14ac:dyDescent="0.25">
      <c r="A71" t="s">
        <v>138</v>
      </c>
      <c r="B71">
        <v>798</v>
      </c>
      <c r="C71" s="1">
        <f t="shared" si="2"/>
        <v>0.10833333333333339</v>
      </c>
      <c r="D71">
        <v>4</v>
      </c>
      <c r="E71">
        <f t="shared" si="6"/>
        <v>2</v>
      </c>
      <c r="F71" s="1">
        <f t="shared" si="3"/>
        <v>1</v>
      </c>
      <c r="G71" s="1">
        <f t="shared" si="4"/>
        <v>0.2857142857142857</v>
      </c>
      <c r="H71" s="1">
        <f t="shared" si="5"/>
        <v>0.66666666666666663</v>
      </c>
    </row>
    <row r="72" spans="1:8" x14ac:dyDescent="0.25">
      <c r="A72" t="s">
        <v>139</v>
      </c>
      <c r="B72">
        <v>888</v>
      </c>
      <c r="C72" s="1">
        <f t="shared" si="2"/>
        <v>0.11278195488721798</v>
      </c>
      <c r="D72">
        <v>5</v>
      </c>
      <c r="E72">
        <f t="shared" si="6"/>
        <v>1</v>
      </c>
      <c r="F72" s="1">
        <f t="shared" si="3"/>
        <v>0.25</v>
      </c>
      <c r="G72" s="1">
        <f t="shared" si="4"/>
        <v>0.32142857142857145</v>
      </c>
      <c r="H72" s="1">
        <f t="shared" si="5"/>
        <v>0.75</v>
      </c>
    </row>
    <row r="73" spans="1:8" x14ac:dyDescent="0.25">
      <c r="A73" t="s">
        <v>140</v>
      </c>
      <c r="B73">
        <v>888</v>
      </c>
      <c r="C73" s="1">
        <f t="shared" si="2"/>
        <v>0</v>
      </c>
      <c r="D73">
        <v>5</v>
      </c>
      <c r="E73">
        <f t="shared" si="6"/>
        <v>0</v>
      </c>
      <c r="F73" s="1">
        <f t="shared" si="3"/>
        <v>0</v>
      </c>
      <c r="G73" s="1">
        <f t="shared" si="4"/>
        <v>0.32142857142857145</v>
      </c>
      <c r="H73" s="1">
        <f t="shared" si="5"/>
        <v>0.41666666666666669</v>
      </c>
    </row>
    <row r="74" spans="1:8" x14ac:dyDescent="0.25">
      <c r="A74" t="s">
        <v>141</v>
      </c>
      <c r="B74">
        <v>1092</v>
      </c>
      <c r="C74" s="1">
        <f t="shared" si="2"/>
        <v>0.22972972972972983</v>
      </c>
      <c r="D74">
        <v>7</v>
      </c>
      <c r="E74">
        <f t="shared" si="6"/>
        <v>2</v>
      </c>
      <c r="F74" s="1">
        <f t="shared" si="3"/>
        <v>0.39999999999999991</v>
      </c>
      <c r="G74" s="1">
        <f t="shared" si="4"/>
        <v>0.37857142857142856</v>
      </c>
      <c r="H74" s="1">
        <f t="shared" si="5"/>
        <v>0.21666666666666665</v>
      </c>
    </row>
    <row r="75" spans="1:8" x14ac:dyDescent="0.25">
      <c r="A75" t="s">
        <v>142</v>
      </c>
      <c r="B75">
        <v>1255</v>
      </c>
      <c r="C75" s="1">
        <f t="shared" si="2"/>
        <v>0.14926739926739918</v>
      </c>
      <c r="D75">
        <v>7</v>
      </c>
      <c r="E75">
        <f t="shared" si="6"/>
        <v>0</v>
      </c>
      <c r="F75" s="1">
        <f t="shared" si="3"/>
        <v>0</v>
      </c>
      <c r="G75" s="1">
        <f t="shared" si="4"/>
        <v>0.37857142857142856</v>
      </c>
      <c r="H75" s="1">
        <f t="shared" si="5"/>
        <v>0.1333333333333333</v>
      </c>
    </row>
    <row r="76" spans="1:8" x14ac:dyDescent="0.25">
      <c r="A76" t="s">
        <v>143</v>
      </c>
      <c r="B76">
        <v>1435</v>
      </c>
      <c r="C76" s="1">
        <f t="shared" si="2"/>
        <v>0.14342629482071723</v>
      </c>
      <c r="D76">
        <v>8</v>
      </c>
      <c r="E76">
        <f t="shared" si="6"/>
        <v>1</v>
      </c>
      <c r="F76" s="1">
        <f t="shared" si="3"/>
        <v>0.14285714285714279</v>
      </c>
      <c r="G76" s="1">
        <f t="shared" si="4"/>
        <v>0.39897959183673465</v>
      </c>
      <c r="H76" s="1">
        <f t="shared" si="5"/>
        <v>0.18095238095238089</v>
      </c>
    </row>
    <row r="77" spans="1:8" x14ac:dyDescent="0.25">
      <c r="A77" t="s">
        <v>144</v>
      </c>
      <c r="B77">
        <v>1608</v>
      </c>
      <c r="C77" s="1">
        <f t="shared" si="2"/>
        <v>0.12055749128919868</v>
      </c>
      <c r="D77">
        <v>8</v>
      </c>
      <c r="E77">
        <f t="shared" si="6"/>
        <v>0</v>
      </c>
      <c r="F77" s="1">
        <f t="shared" si="3"/>
        <v>0</v>
      </c>
      <c r="G77" s="1">
        <f t="shared" si="4"/>
        <v>0.2561224489795918</v>
      </c>
      <c r="H77" s="1">
        <f t="shared" si="5"/>
        <v>4.7619047619047596E-2</v>
      </c>
    </row>
    <row r="78" spans="1:8" x14ac:dyDescent="0.25">
      <c r="A78" t="s">
        <v>145</v>
      </c>
      <c r="B78">
        <v>1685</v>
      </c>
      <c r="C78" s="1">
        <f t="shared" si="2"/>
        <v>4.7885572139303445E-2</v>
      </c>
      <c r="D78">
        <v>13</v>
      </c>
      <c r="E78">
        <f t="shared" si="6"/>
        <v>5</v>
      </c>
      <c r="F78" s="1">
        <f t="shared" si="3"/>
        <v>0.625</v>
      </c>
      <c r="G78" s="1">
        <f t="shared" si="4"/>
        <v>0.20255102040816325</v>
      </c>
      <c r="H78" s="1">
        <f t="shared" si="5"/>
        <v>0.25595238095238093</v>
      </c>
    </row>
    <row r="79" spans="1:8" x14ac:dyDescent="0.25">
      <c r="A79" t="s">
        <v>146</v>
      </c>
      <c r="B79">
        <v>1746</v>
      </c>
      <c r="C79" s="1">
        <f t="shared" si="2"/>
        <v>3.6201780415430207E-2</v>
      </c>
      <c r="D79">
        <v>13</v>
      </c>
      <c r="E79">
        <f t="shared" si="6"/>
        <v>0</v>
      </c>
      <c r="F79" s="1">
        <f t="shared" si="3"/>
        <v>0</v>
      </c>
      <c r="G79" s="1">
        <f t="shared" si="4"/>
        <v>0.16683673469387753</v>
      </c>
      <c r="H79" s="1">
        <f t="shared" si="5"/>
        <v>0.20833333333333334</v>
      </c>
    </row>
    <row r="80" spans="1:8" x14ac:dyDescent="0.25">
      <c r="A80" t="s">
        <v>147</v>
      </c>
      <c r="B80">
        <v>1855</v>
      </c>
      <c r="C80" s="1">
        <f t="shared" si="2"/>
        <v>6.2428407789232532E-2</v>
      </c>
      <c r="D80">
        <v>13</v>
      </c>
      <c r="E80">
        <f t="shared" si="6"/>
        <v>0</v>
      </c>
      <c r="F80" s="1">
        <f t="shared" si="3"/>
        <v>0</v>
      </c>
      <c r="G80" s="1">
        <f t="shared" si="4"/>
        <v>0.16683673469387753</v>
      </c>
      <c r="H80" s="1">
        <f t="shared" si="5"/>
        <v>0.20833333333333334</v>
      </c>
    </row>
    <row r="81" spans="1:8" x14ac:dyDescent="0.25">
      <c r="A81" t="s">
        <v>148</v>
      </c>
      <c r="B81">
        <v>1856</v>
      </c>
      <c r="C81" s="1">
        <f t="shared" si="2"/>
        <v>5.3908355795151408E-4</v>
      </c>
      <c r="D81">
        <v>13</v>
      </c>
      <c r="E81">
        <f t="shared" si="6"/>
        <v>0</v>
      </c>
      <c r="F81" s="1">
        <f t="shared" si="3"/>
        <v>0</v>
      </c>
      <c r="G81" s="1">
        <f t="shared" si="4"/>
        <v>0.10969387755102041</v>
      </c>
      <c r="H81" s="1">
        <f t="shared" si="5"/>
        <v>0</v>
      </c>
    </row>
    <row r="82" spans="1:8" x14ac:dyDescent="0.25">
      <c r="A82" t="s">
        <v>149</v>
      </c>
      <c r="B82">
        <v>2103</v>
      </c>
      <c r="C82" s="1">
        <f t="shared" si="2"/>
        <v>0.1330818965517242</v>
      </c>
      <c r="D82">
        <v>17</v>
      </c>
      <c r="E82">
        <f t="shared" si="6"/>
        <v>4</v>
      </c>
      <c r="F82" s="1">
        <f t="shared" si="3"/>
        <v>0.30769230769230771</v>
      </c>
      <c r="G82" s="1">
        <f t="shared" si="4"/>
        <v>0.15364992150706436</v>
      </c>
      <c r="H82" s="1">
        <f t="shared" si="5"/>
        <v>0.10256410256410257</v>
      </c>
    </row>
    <row r="83" spans="1:8" x14ac:dyDescent="0.25">
      <c r="A83" t="s">
        <v>150</v>
      </c>
      <c r="B83">
        <v>2207</v>
      </c>
      <c r="C83" s="1">
        <f t="shared" si="2"/>
        <v>4.9453162149310614E-2</v>
      </c>
      <c r="D83">
        <v>18</v>
      </c>
      <c r="E83">
        <f t="shared" si="6"/>
        <v>1</v>
      </c>
      <c r="F83" s="1">
        <f t="shared" si="3"/>
        <v>5.8823529411764719E-2</v>
      </c>
      <c r="G83" s="1">
        <f t="shared" si="4"/>
        <v>0.14164511958629605</v>
      </c>
      <c r="H83" s="1">
        <f t="shared" si="5"/>
        <v>0.12217194570135748</v>
      </c>
    </row>
    <row r="84" spans="1:8" x14ac:dyDescent="0.25">
      <c r="A84" t="s">
        <v>151</v>
      </c>
      <c r="B84">
        <v>2303</v>
      </c>
      <c r="C84" s="1">
        <f t="shared" si="2"/>
        <v>4.3497961033076571E-2</v>
      </c>
      <c r="D84">
        <v>18</v>
      </c>
      <c r="E84">
        <f t="shared" si="6"/>
        <v>0</v>
      </c>
      <c r="F84" s="1">
        <f t="shared" si="3"/>
        <v>0</v>
      </c>
      <c r="G84" s="1">
        <f t="shared" si="4"/>
        <v>0.14164511958629605</v>
      </c>
      <c r="H84" s="1">
        <f t="shared" si="5"/>
        <v>0.12217194570135748</v>
      </c>
    </row>
    <row r="85" spans="1:8" x14ac:dyDescent="0.25">
      <c r="A85" t="s">
        <v>152</v>
      </c>
      <c r="B85">
        <v>2363</v>
      </c>
      <c r="C85" s="1">
        <f t="shared" si="2"/>
        <v>2.6052974381241878E-2</v>
      </c>
      <c r="D85">
        <v>13</v>
      </c>
      <c r="E85">
        <f t="shared" si="6"/>
        <v>-5</v>
      </c>
      <c r="F85" s="1">
        <f t="shared" si="3"/>
        <v>-0.27777777777777779</v>
      </c>
      <c r="G85" s="1">
        <f t="shared" si="4"/>
        <v>1.267686561804209E-2</v>
      </c>
      <c r="H85" s="1">
        <f t="shared" si="5"/>
        <v>-7.2984749455337686E-2</v>
      </c>
    </row>
    <row r="86" spans="1:8" x14ac:dyDescent="0.25">
      <c r="A86" t="s">
        <v>153</v>
      </c>
      <c r="B86">
        <v>2417</v>
      </c>
      <c r="C86" s="1">
        <f t="shared" si="2"/>
        <v>2.2852306390181987E-2</v>
      </c>
      <c r="D86">
        <v>18</v>
      </c>
      <c r="E86">
        <f t="shared" si="6"/>
        <v>5</v>
      </c>
      <c r="F86" s="1">
        <f t="shared" si="3"/>
        <v>0.38461538461538458</v>
      </c>
      <c r="G86" s="1">
        <f t="shared" si="4"/>
        <v>6.7621920563097029E-2</v>
      </c>
      <c r="H86" s="1">
        <f t="shared" si="5"/>
        <v>3.5612535612535599E-2</v>
      </c>
    </row>
    <row r="87" spans="1:8" x14ac:dyDescent="0.25">
      <c r="A87" t="s">
        <v>154</v>
      </c>
      <c r="B87">
        <v>2548</v>
      </c>
      <c r="C87" s="1">
        <f t="shared" si="2"/>
        <v>5.4199420769549089E-2</v>
      </c>
      <c r="D87">
        <v>20</v>
      </c>
      <c r="E87">
        <f t="shared" si="6"/>
        <v>2</v>
      </c>
      <c r="F87" s="1">
        <f t="shared" si="3"/>
        <v>0.11111111111111116</v>
      </c>
      <c r="G87" s="1">
        <f t="shared" si="4"/>
        <v>8.3494936436112915E-2</v>
      </c>
      <c r="H87" s="1">
        <f t="shared" si="5"/>
        <v>7.2649572649572655E-2</v>
      </c>
    </row>
    <row r="88" spans="1:8" x14ac:dyDescent="0.25">
      <c r="A88" t="s">
        <v>155</v>
      </c>
      <c r="B88">
        <v>2683</v>
      </c>
      <c r="C88" s="1">
        <f t="shared" si="2"/>
        <v>5.2982731554160223E-2</v>
      </c>
      <c r="D88">
        <v>20</v>
      </c>
      <c r="E88">
        <f t="shared" si="6"/>
        <v>0</v>
      </c>
      <c r="F88" s="1">
        <f t="shared" si="3"/>
        <v>0</v>
      </c>
      <c r="G88" s="1">
        <f t="shared" si="4"/>
        <v>8.3494936436112915E-2</v>
      </c>
      <c r="H88" s="1">
        <f t="shared" si="5"/>
        <v>0.16524216524216526</v>
      </c>
    </row>
    <row r="89" spans="1:8" x14ac:dyDescent="0.25">
      <c r="A89" t="s">
        <v>156</v>
      </c>
      <c r="B89">
        <v>2793</v>
      </c>
      <c r="C89" s="1">
        <f t="shared" si="2"/>
        <v>4.0998881848676838E-2</v>
      </c>
      <c r="D89">
        <v>23</v>
      </c>
      <c r="E89">
        <f t="shared" si="6"/>
        <v>3</v>
      </c>
      <c r="F89" s="1">
        <f t="shared" si="3"/>
        <v>0.14999999999999991</v>
      </c>
      <c r="G89" s="1">
        <f t="shared" si="4"/>
        <v>6.0967463908640371E-2</v>
      </c>
      <c r="H89" s="1">
        <f t="shared" si="5"/>
        <v>8.7037037037037024E-2</v>
      </c>
    </row>
    <row r="90" spans="1:8" x14ac:dyDescent="0.25">
      <c r="A90" t="s">
        <v>157</v>
      </c>
      <c r="B90">
        <v>2917</v>
      </c>
      <c r="C90" s="1">
        <f t="shared" si="2"/>
        <v>4.439670605084145E-2</v>
      </c>
      <c r="D90">
        <v>25</v>
      </c>
      <c r="E90">
        <f t="shared" si="6"/>
        <v>2</v>
      </c>
      <c r="F90" s="1">
        <f t="shared" si="3"/>
        <v>8.6956521739130377E-2</v>
      </c>
      <c r="G90" s="1">
        <f t="shared" si="4"/>
        <v>6.4986462812549745E-2</v>
      </c>
      <c r="H90" s="1">
        <f t="shared" si="5"/>
        <v>7.8985507246376763E-2</v>
      </c>
    </row>
    <row r="91" spans="1:8" x14ac:dyDescent="0.25">
      <c r="A91" t="s">
        <v>158</v>
      </c>
      <c r="B91">
        <v>3069</v>
      </c>
      <c r="C91" s="1">
        <f t="shared" si="2"/>
        <v>5.2108330476516862E-2</v>
      </c>
      <c r="D91">
        <v>27</v>
      </c>
      <c r="E91">
        <f t="shared" si="6"/>
        <v>2</v>
      </c>
      <c r="F91" s="1">
        <f t="shared" si="3"/>
        <v>8.0000000000000071E-2</v>
      </c>
      <c r="G91" s="1">
        <f t="shared" si="4"/>
        <v>7.6415034241121185E-2</v>
      </c>
      <c r="H91" s="1">
        <f t="shared" si="5"/>
        <v>0.10565217391304345</v>
      </c>
    </row>
    <row r="92" spans="1:8" x14ac:dyDescent="0.25">
      <c r="A92" t="s">
        <v>159</v>
      </c>
      <c r="B92">
        <v>3213</v>
      </c>
      <c r="C92" s="1">
        <f t="shared" si="2"/>
        <v>4.692082111436946E-2</v>
      </c>
      <c r="D92">
        <v>28</v>
      </c>
      <c r="E92">
        <f t="shared" si="6"/>
        <v>1</v>
      </c>
      <c r="F92" s="1">
        <f t="shared" si="3"/>
        <v>3.7037037037036979E-2</v>
      </c>
      <c r="G92" s="1">
        <f t="shared" si="4"/>
        <v>0.12138857921466616</v>
      </c>
      <c r="H92" s="1">
        <f t="shared" si="5"/>
        <v>6.7997852925389138E-2</v>
      </c>
    </row>
    <row r="93" spans="1:8" x14ac:dyDescent="0.25">
      <c r="A93" t="s">
        <v>160</v>
      </c>
      <c r="B93">
        <v>3297</v>
      </c>
      <c r="C93" s="1">
        <f t="shared" si="2"/>
        <v>2.614379084967311E-2</v>
      </c>
      <c r="D93">
        <v>32</v>
      </c>
      <c r="E93">
        <f t="shared" si="6"/>
        <v>4</v>
      </c>
      <c r="F93" s="1">
        <f t="shared" si="3"/>
        <v>0.14285714285714279</v>
      </c>
      <c r="G93" s="1">
        <f t="shared" si="4"/>
        <v>8.685168753491733E-2</v>
      </c>
      <c r="H93" s="1">
        <f t="shared" si="5"/>
        <v>8.6631393298059953E-2</v>
      </c>
    </row>
    <row r="95" spans="1:8" x14ac:dyDescent="0.25">
      <c r="A95" t="s">
        <v>161</v>
      </c>
      <c r="C95" s="1">
        <f>AVERAGE(C87:C93)</f>
        <v>4.5392954666255293E-2</v>
      </c>
      <c r="F95" s="1">
        <f>AVERAGE(F87:F93)</f>
        <v>8.685168753491733E-2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34.779254001117351</v>
      </c>
      <c r="E98" s="1">
        <v>6.25E-2</v>
      </c>
    </row>
    <row r="99" spans="1:5" x14ac:dyDescent="0.25">
      <c r="A99" t="s">
        <v>4</v>
      </c>
      <c r="D99" s="2">
        <v>37.799890902319923</v>
      </c>
      <c r="E99" s="1">
        <v>0.15625</v>
      </c>
    </row>
    <row r="100" spans="1:5" x14ac:dyDescent="0.25">
      <c r="A100" t="s">
        <v>5</v>
      </c>
      <c r="D100" s="2">
        <v>41.082875215822163</v>
      </c>
      <c r="E100" s="1">
        <v>0.28125</v>
      </c>
    </row>
    <row r="101" spans="1:5" x14ac:dyDescent="0.25">
      <c r="A101" t="s">
        <v>6</v>
      </c>
      <c r="D101" s="2">
        <v>44.650992257102743</v>
      </c>
      <c r="E101" s="1">
        <v>0.375</v>
      </c>
    </row>
    <row r="102" spans="1:5" x14ac:dyDescent="0.25">
      <c r="A102" t="s">
        <v>7</v>
      </c>
      <c r="D102" s="2">
        <v>48.529006284740639</v>
      </c>
      <c r="E102" s="1">
        <v>0.5</v>
      </c>
    </row>
    <row r="103" spans="1:5" x14ac:dyDescent="0.25">
      <c r="A103" t="s">
        <v>8</v>
      </c>
      <c r="D103" s="2">
        <v>52.74383237496297</v>
      </c>
      <c r="E103" s="1">
        <v>0.625</v>
      </c>
    </row>
    <row r="104" spans="1:5" x14ac:dyDescent="0.25">
      <c r="A104" t="s">
        <v>9</v>
      </c>
      <c r="D104" s="2">
        <v>57.324723223787302</v>
      </c>
      <c r="E104" s="1">
        <v>0.78125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H10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209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1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1</v>
      </c>
      <c r="C52" s="1">
        <f t="shared" ref="C52:C93" si="2">(B52/B51) - 1</f>
        <v>0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2</v>
      </c>
      <c r="C53" s="1">
        <f t="shared" si="2"/>
        <v>1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2</v>
      </c>
      <c r="C54" s="1">
        <f t="shared" si="2"/>
        <v>0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5</v>
      </c>
      <c r="C55" s="1">
        <f t="shared" si="2"/>
        <v>1.5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8</v>
      </c>
      <c r="C56" s="1">
        <f t="shared" si="2"/>
        <v>0.60000000000000009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12</v>
      </c>
      <c r="C57" s="1">
        <f t="shared" si="2"/>
        <v>0.5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12</v>
      </c>
      <c r="C58" s="1">
        <f t="shared" si="2"/>
        <v>0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18</v>
      </c>
      <c r="C59" s="1">
        <f t="shared" si="2"/>
        <v>0.5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22</v>
      </c>
      <c r="C60" s="1">
        <f t="shared" si="2"/>
        <v>0.22222222222222232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29</v>
      </c>
      <c r="C61" s="1">
        <f t="shared" si="2"/>
        <v>0.31818181818181812</v>
      </c>
      <c r="D61">
        <v>2</v>
      </c>
      <c r="E61">
        <f t="shared" si="1"/>
        <v>2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29</v>
      </c>
      <c r="C62" s="1">
        <f t="shared" si="2"/>
        <v>0</v>
      </c>
      <c r="D62">
        <v>2</v>
      </c>
      <c r="E62">
        <f t="shared" si="1"/>
        <v>0</v>
      </c>
      <c r="F62" s="1">
        <f t="shared" ref="F62:F93" si="3">(D62/D61) - 1</f>
        <v>0</v>
      </c>
      <c r="G62" s="1">
        <f t="shared" ref="G62:G93" si="4">AVERAGE(F56:F62)</f>
        <v>0</v>
      </c>
      <c r="H62" s="1">
        <f t="shared" ref="H62:H93" si="5">AVERAGE(F60:F62)</f>
        <v>0</v>
      </c>
    </row>
    <row r="63" spans="1:8" x14ac:dyDescent="0.25">
      <c r="A63" t="s">
        <v>130</v>
      </c>
      <c r="B63">
        <v>52</v>
      </c>
      <c r="C63" s="1">
        <f t="shared" si="2"/>
        <v>0.7931034482758621</v>
      </c>
      <c r="D63">
        <v>2</v>
      </c>
      <c r="E63">
        <f t="shared" si="1"/>
        <v>0</v>
      </c>
      <c r="F63" s="1">
        <f t="shared" si="3"/>
        <v>0</v>
      </c>
      <c r="G63" s="1">
        <f t="shared" si="4"/>
        <v>0</v>
      </c>
      <c r="H63" s="1">
        <f t="shared" si="5"/>
        <v>0</v>
      </c>
    </row>
    <row r="64" spans="1:8" x14ac:dyDescent="0.25">
      <c r="A64" t="s">
        <v>131</v>
      </c>
      <c r="B64">
        <v>75</v>
      </c>
      <c r="C64" s="1">
        <f t="shared" si="2"/>
        <v>0.44230769230769229</v>
      </c>
      <c r="D64">
        <v>5</v>
      </c>
      <c r="E64">
        <f t="shared" si="1"/>
        <v>3</v>
      </c>
      <c r="F64" s="1">
        <f t="shared" si="3"/>
        <v>1.5</v>
      </c>
      <c r="G64" s="1">
        <f t="shared" si="4"/>
        <v>0.5</v>
      </c>
      <c r="H64" s="1">
        <f t="shared" si="5"/>
        <v>0.5</v>
      </c>
    </row>
    <row r="65" spans="1:8" x14ac:dyDescent="0.25">
      <c r="A65" t="s">
        <v>132</v>
      </c>
      <c r="B65">
        <v>95</v>
      </c>
      <c r="C65" s="1">
        <f t="shared" si="2"/>
        <v>0.26666666666666661</v>
      </c>
      <c r="D65">
        <v>7</v>
      </c>
      <c r="E65">
        <f t="shared" si="1"/>
        <v>2</v>
      </c>
      <c r="F65" s="1">
        <f t="shared" si="3"/>
        <v>0.39999999999999991</v>
      </c>
      <c r="G65" s="1">
        <f t="shared" si="4"/>
        <v>0.47499999999999998</v>
      </c>
      <c r="H65" s="1">
        <f t="shared" si="5"/>
        <v>0.6333333333333333</v>
      </c>
    </row>
    <row r="66" spans="1:8" x14ac:dyDescent="0.25">
      <c r="A66" t="s">
        <v>133</v>
      </c>
      <c r="B66">
        <v>125</v>
      </c>
      <c r="C66" s="1">
        <f t="shared" si="2"/>
        <v>0.31578947368421062</v>
      </c>
      <c r="D66">
        <v>8</v>
      </c>
      <c r="E66">
        <f t="shared" si="1"/>
        <v>1</v>
      </c>
      <c r="F66" s="1">
        <f t="shared" si="3"/>
        <v>0.14285714285714279</v>
      </c>
      <c r="G66" s="1">
        <f t="shared" si="4"/>
        <v>0.40857142857142853</v>
      </c>
      <c r="H66" s="1">
        <f t="shared" si="5"/>
        <v>0.68095238095238086</v>
      </c>
    </row>
    <row r="67" spans="1:8" x14ac:dyDescent="0.25">
      <c r="A67" t="s">
        <v>134</v>
      </c>
      <c r="B67">
        <v>158</v>
      </c>
      <c r="C67" s="1">
        <f t="shared" si="2"/>
        <v>0.26400000000000001</v>
      </c>
      <c r="D67">
        <v>9</v>
      </c>
      <c r="E67">
        <f t="shared" si="1"/>
        <v>1</v>
      </c>
      <c r="F67" s="1">
        <f t="shared" si="3"/>
        <v>0.125</v>
      </c>
      <c r="G67" s="1">
        <f t="shared" si="4"/>
        <v>0.3613095238095238</v>
      </c>
      <c r="H67" s="1">
        <f t="shared" si="5"/>
        <v>0.22261904761904758</v>
      </c>
    </row>
    <row r="68" spans="1:8" x14ac:dyDescent="0.25">
      <c r="A68" t="s">
        <v>135</v>
      </c>
      <c r="B68">
        <v>184</v>
      </c>
      <c r="C68" s="1">
        <f t="shared" si="2"/>
        <v>0.16455696202531644</v>
      </c>
      <c r="D68">
        <v>10</v>
      </c>
      <c r="E68">
        <f t="shared" ref="E68:E99" si="6">D68 - D67</f>
        <v>1</v>
      </c>
      <c r="F68" s="1">
        <f t="shared" si="3"/>
        <v>0.11111111111111116</v>
      </c>
      <c r="G68" s="1">
        <f t="shared" si="4"/>
        <v>0.32556689342403627</v>
      </c>
      <c r="H68" s="1">
        <f t="shared" si="5"/>
        <v>0.12632275132275131</v>
      </c>
    </row>
    <row r="69" spans="1:8" x14ac:dyDescent="0.25">
      <c r="A69" t="s">
        <v>136</v>
      </c>
      <c r="B69">
        <v>211</v>
      </c>
      <c r="C69" s="1">
        <f t="shared" si="2"/>
        <v>0.14673913043478271</v>
      </c>
      <c r="D69">
        <v>12</v>
      </c>
      <c r="E69">
        <f t="shared" si="6"/>
        <v>2</v>
      </c>
      <c r="F69" s="1">
        <f t="shared" si="3"/>
        <v>0.19999999999999996</v>
      </c>
      <c r="G69" s="1">
        <f t="shared" si="4"/>
        <v>0.3541383219954648</v>
      </c>
      <c r="H69" s="1">
        <f t="shared" si="5"/>
        <v>0.14537037037037037</v>
      </c>
    </row>
    <row r="70" spans="1:8" x14ac:dyDescent="0.25">
      <c r="A70" t="s">
        <v>137</v>
      </c>
      <c r="B70">
        <v>235</v>
      </c>
      <c r="C70" s="1">
        <f t="shared" si="2"/>
        <v>0.11374407582938395</v>
      </c>
      <c r="D70">
        <v>12</v>
      </c>
      <c r="E70">
        <f t="shared" si="6"/>
        <v>0</v>
      </c>
      <c r="F70" s="1">
        <f t="shared" si="3"/>
        <v>0</v>
      </c>
      <c r="G70" s="1">
        <f t="shared" si="4"/>
        <v>0.3541383219954648</v>
      </c>
      <c r="H70" s="1">
        <f t="shared" si="5"/>
        <v>0.1037037037037037</v>
      </c>
    </row>
    <row r="71" spans="1:8" x14ac:dyDescent="0.25">
      <c r="A71" t="s">
        <v>138</v>
      </c>
      <c r="B71">
        <v>256</v>
      </c>
      <c r="C71" s="1">
        <f t="shared" si="2"/>
        <v>8.9361702127659592E-2</v>
      </c>
      <c r="D71">
        <v>12</v>
      </c>
      <c r="E71">
        <f t="shared" si="6"/>
        <v>0</v>
      </c>
      <c r="F71" s="1">
        <f t="shared" si="3"/>
        <v>0</v>
      </c>
      <c r="G71" s="1">
        <f t="shared" si="4"/>
        <v>0.13985260770975055</v>
      </c>
      <c r="H71" s="1">
        <f t="shared" si="5"/>
        <v>6.6666666666666652E-2</v>
      </c>
    </row>
    <row r="72" spans="1:8" x14ac:dyDescent="0.25">
      <c r="A72" t="s">
        <v>139</v>
      </c>
      <c r="B72">
        <v>293</v>
      </c>
      <c r="C72" s="1">
        <f t="shared" si="2"/>
        <v>0.14453125</v>
      </c>
      <c r="D72">
        <v>13</v>
      </c>
      <c r="E72">
        <f t="shared" si="6"/>
        <v>1</v>
      </c>
      <c r="F72" s="1">
        <f t="shared" si="3"/>
        <v>8.3333333333333259E-2</v>
      </c>
      <c r="G72" s="1">
        <f t="shared" si="4"/>
        <v>9.461451247165531E-2</v>
      </c>
      <c r="H72" s="1">
        <f t="shared" si="5"/>
        <v>2.7777777777777752E-2</v>
      </c>
    </row>
    <row r="73" spans="1:8" x14ac:dyDescent="0.25">
      <c r="A73" t="s">
        <v>140</v>
      </c>
      <c r="B73">
        <v>321</v>
      </c>
      <c r="C73" s="1">
        <f t="shared" si="2"/>
        <v>9.5563139931740704E-2</v>
      </c>
      <c r="D73">
        <v>16</v>
      </c>
      <c r="E73">
        <f t="shared" si="6"/>
        <v>3</v>
      </c>
      <c r="F73" s="1">
        <f t="shared" si="3"/>
        <v>0.23076923076923084</v>
      </c>
      <c r="G73" s="1">
        <f t="shared" si="4"/>
        <v>0.10717338217338217</v>
      </c>
      <c r="H73" s="1">
        <f t="shared" si="5"/>
        <v>0.1047008547008547</v>
      </c>
    </row>
    <row r="74" spans="1:8" x14ac:dyDescent="0.25">
      <c r="A74" t="s">
        <v>141</v>
      </c>
      <c r="B74">
        <v>338</v>
      </c>
      <c r="C74" s="1">
        <f t="shared" si="2"/>
        <v>5.2959501557632294E-2</v>
      </c>
      <c r="D74">
        <v>17</v>
      </c>
      <c r="E74">
        <f t="shared" si="6"/>
        <v>1</v>
      </c>
      <c r="F74" s="1">
        <f t="shared" si="3"/>
        <v>6.25E-2</v>
      </c>
      <c r="G74" s="1">
        <f t="shared" si="4"/>
        <v>9.8244810744810743E-2</v>
      </c>
      <c r="H74" s="1">
        <f t="shared" si="5"/>
        <v>0.12553418803418803</v>
      </c>
    </row>
    <row r="75" spans="1:8" x14ac:dyDescent="0.25">
      <c r="A75" t="s">
        <v>142</v>
      </c>
      <c r="B75">
        <v>389</v>
      </c>
      <c r="C75" s="1">
        <f t="shared" si="2"/>
        <v>0.15088757396449703</v>
      </c>
      <c r="D75">
        <v>17</v>
      </c>
      <c r="E75">
        <f t="shared" si="6"/>
        <v>0</v>
      </c>
      <c r="F75" s="1">
        <f t="shared" si="3"/>
        <v>0</v>
      </c>
      <c r="G75" s="1">
        <f t="shared" si="4"/>
        <v>8.2371794871794871E-2</v>
      </c>
      <c r="H75" s="1">
        <f t="shared" si="5"/>
        <v>9.7756410256410284E-2</v>
      </c>
    </row>
    <row r="76" spans="1:8" x14ac:dyDescent="0.25">
      <c r="A76" t="s">
        <v>143</v>
      </c>
      <c r="B76">
        <v>461</v>
      </c>
      <c r="C76" s="1">
        <f t="shared" si="2"/>
        <v>0.18508997429305918</v>
      </c>
      <c r="D76">
        <v>20</v>
      </c>
      <c r="E76">
        <f t="shared" si="6"/>
        <v>3</v>
      </c>
      <c r="F76" s="1">
        <f t="shared" si="3"/>
        <v>0.17647058823529416</v>
      </c>
      <c r="G76" s="1">
        <f t="shared" si="4"/>
        <v>7.9010450333979756E-2</v>
      </c>
      <c r="H76" s="1">
        <f t="shared" si="5"/>
        <v>7.9656862745098048E-2</v>
      </c>
    </row>
    <row r="77" spans="1:8" x14ac:dyDescent="0.25">
      <c r="A77" t="s">
        <v>144</v>
      </c>
      <c r="B77">
        <v>512</v>
      </c>
      <c r="C77" s="1">
        <f t="shared" si="2"/>
        <v>0.11062906724511934</v>
      </c>
      <c r="D77">
        <v>22</v>
      </c>
      <c r="E77">
        <f t="shared" si="6"/>
        <v>2</v>
      </c>
      <c r="F77" s="1">
        <f t="shared" si="3"/>
        <v>0.10000000000000009</v>
      </c>
      <c r="G77" s="1">
        <f t="shared" si="4"/>
        <v>9.3296164619694047E-2</v>
      </c>
      <c r="H77" s="1">
        <f t="shared" si="5"/>
        <v>9.2156862745098087E-2</v>
      </c>
    </row>
    <row r="78" spans="1:8" x14ac:dyDescent="0.25">
      <c r="A78" t="s">
        <v>145</v>
      </c>
      <c r="B78">
        <v>543</v>
      </c>
      <c r="C78" s="1">
        <f t="shared" si="2"/>
        <v>6.0546875E-2</v>
      </c>
      <c r="D78">
        <v>23</v>
      </c>
      <c r="E78">
        <f t="shared" si="6"/>
        <v>1</v>
      </c>
      <c r="F78" s="1">
        <f t="shared" si="3"/>
        <v>4.5454545454545414E-2</v>
      </c>
      <c r="G78" s="1">
        <f t="shared" si="4"/>
        <v>9.9789671113200543E-2</v>
      </c>
      <c r="H78" s="1">
        <f t="shared" si="5"/>
        <v>0.10730837789661322</v>
      </c>
    </row>
    <row r="79" spans="1:8" x14ac:dyDescent="0.25">
      <c r="A79" t="s">
        <v>146</v>
      </c>
      <c r="B79">
        <v>575</v>
      </c>
      <c r="C79" s="1">
        <f t="shared" si="2"/>
        <v>5.8931860036832484E-2</v>
      </c>
      <c r="D79">
        <v>23</v>
      </c>
      <c r="E79">
        <f t="shared" si="6"/>
        <v>0</v>
      </c>
      <c r="F79" s="1">
        <f t="shared" si="3"/>
        <v>0</v>
      </c>
      <c r="G79" s="1">
        <f t="shared" si="4"/>
        <v>8.7884909208438639E-2</v>
      </c>
      <c r="H79" s="1">
        <f t="shared" si="5"/>
        <v>4.8484848484848499E-2</v>
      </c>
    </row>
    <row r="80" spans="1:8" x14ac:dyDescent="0.25">
      <c r="A80" t="s">
        <v>147</v>
      </c>
      <c r="B80">
        <v>605</v>
      </c>
      <c r="C80" s="1">
        <f t="shared" si="2"/>
        <v>5.2173913043478182E-2</v>
      </c>
      <c r="D80">
        <v>23</v>
      </c>
      <c r="E80">
        <f t="shared" si="6"/>
        <v>0</v>
      </c>
      <c r="F80" s="1">
        <f t="shared" si="3"/>
        <v>0</v>
      </c>
      <c r="G80" s="1">
        <f t="shared" si="4"/>
        <v>5.4917876241405664E-2</v>
      </c>
      <c r="H80" s="1">
        <f t="shared" si="5"/>
        <v>1.5151515151515138E-2</v>
      </c>
    </row>
    <row r="81" spans="1:8" x14ac:dyDescent="0.25">
      <c r="A81" t="s">
        <v>148</v>
      </c>
      <c r="B81">
        <v>628</v>
      </c>
      <c r="C81" s="1">
        <f t="shared" si="2"/>
        <v>3.8016528925619797E-2</v>
      </c>
      <c r="D81">
        <v>23</v>
      </c>
      <c r="E81">
        <f t="shared" si="6"/>
        <v>0</v>
      </c>
      <c r="F81" s="1">
        <f t="shared" si="3"/>
        <v>0</v>
      </c>
      <c r="G81" s="1">
        <f t="shared" si="4"/>
        <v>4.5989304812834239E-2</v>
      </c>
      <c r="H81" s="1">
        <f t="shared" si="5"/>
        <v>0</v>
      </c>
    </row>
    <row r="82" spans="1:8" x14ac:dyDescent="0.25">
      <c r="A82" t="s">
        <v>149</v>
      </c>
      <c r="B82">
        <v>679</v>
      </c>
      <c r="C82" s="1">
        <f t="shared" si="2"/>
        <v>8.1210191082802474E-2</v>
      </c>
      <c r="D82">
        <v>24</v>
      </c>
      <c r="E82">
        <f t="shared" si="6"/>
        <v>1</v>
      </c>
      <c r="F82" s="1">
        <f t="shared" si="3"/>
        <v>4.3478260869565188E-2</v>
      </c>
      <c r="G82" s="1">
        <f t="shared" si="4"/>
        <v>5.2200484937057832E-2</v>
      </c>
      <c r="H82" s="1">
        <f t="shared" si="5"/>
        <v>1.4492753623188396E-2</v>
      </c>
    </row>
    <row r="83" spans="1:8" x14ac:dyDescent="0.25">
      <c r="A83" t="s">
        <v>150</v>
      </c>
      <c r="B83">
        <v>711</v>
      </c>
      <c r="C83" s="1">
        <f t="shared" si="2"/>
        <v>4.7128129602356461E-2</v>
      </c>
      <c r="D83">
        <v>25</v>
      </c>
      <c r="E83">
        <f t="shared" si="6"/>
        <v>1</v>
      </c>
      <c r="F83" s="1">
        <f t="shared" si="3"/>
        <v>4.1666666666666741E-2</v>
      </c>
      <c r="G83" s="1">
        <f t="shared" si="4"/>
        <v>3.2942781855825345E-2</v>
      </c>
      <c r="H83" s="1">
        <f t="shared" si="5"/>
        <v>2.838164251207731E-2</v>
      </c>
    </row>
    <row r="84" spans="1:8" x14ac:dyDescent="0.25">
      <c r="A84" t="s">
        <v>151</v>
      </c>
      <c r="B84">
        <v>727</v>
      </c>
      <c r="C84" s="1">
        <f t="shared" si="2"/>
        <v>2.2503516174402272E-2</v>
      </c>
      <c r="D84">
        <v>27</v>
      </c>
      <c r="E84">
        <f t="shared" si="6"/>
        <v>2</v>
      </c>
      <c r="F84" s="1">
        <f t="shared" si="3"/>
        <v>8.0000000000000071E-2</v>
      </c>
      <c r="G84" s="1">
        <f t="shared" si="4"/>
        <v>3.0085638998682489E-2</v>
      </c>
      <c r="H84" s="1">
        <f t="shared" si="5"/>
        <v>5.5048309178744002E-2</v>
      </c>
    </row>
    <row r="85" spans="1:8" x14ac:dyDescent="0.25">
      <c r="A85" t="s">
        <v>152</v>
      </c>
      <c r="B85">
        <v>748</v>
      </c>
      <c r="C85" s="1">
        <f t="shared" si="2"/>
        <v>2.8885832187070193E-2</v>
      </c>
      <c r="D85">
        <v>28</v>
      </c>
      <c r="E85">
        <f t="shared" si="6"/>
        <v>1</v>
      </c>
      <c r="F85" s="1">
        <f t="shared" si="3"/>
        <v>3.7037037037036979E-2</v>
      </c>
      <c r="G85" s="1">
        <f t="shared" si="4"/>
        <v>2.8883137796181284E-2</v>
      </c>
      <c r="H85" s="1">
        <f t="shared" si="5"/>
        <v>5.2901234567901266E-2</v>
      </c>
    </row>
    <row r="86" spans="1:8" x14ac:dyDescent="0.25">
      <c r="A86" t="s">
        <v>153</v>
      </c>
      <c r="B86">
        <v>752</v>
      </c>
      <c r="C86" s="1">
        <f t="shared" si="2"/>
        <v>5.3475935828877219E-3</v>
      </c>
      <c r="D86">
        <v>29</v>
      </c>
      <c r="E86">
        <f t="shared" si="6"/>
        <v>1</v>
      </c>
      <c r="F86" s="1">
        <f t="shared" si="3"/>
        <v>3.5714285714285809E-2</v>
      </c>
      <c r="G86" s="1">
        <f t="shared" si="4"/>
        <v>3.3985178612507827E-2</v>
      </c>
      <c r="H86" s="1">
        <f t="shared" si="5"/>
        <v>5.0917107583774289E-2</v>
      </c>
    </row>
    <row r="87" spans="1:8" x14ac:dyDescent="0.25">
      <c r="A87" t="s">
        <v>154</v>
      </c>
      <c r="B87">
        <v>759</v>
      </c>
      <c r="C87" s="1">
        <f t="shared" si="2"/>
        <v>9.3085106382979621E-3</v>
      </c>
      <c r="D87">
        <v>29</v>
      </c>
      <c r="E87">
        <f t="shared" si="6"/>
        <v>0</v>
      </c>
      <c r="F87" s="1">
        <f t="shared" si="3"/>
        <v>0</v>
      </c>
      <c r="G87" s="1">
        <f t="shared" si="4"/>
        <v>3.3985178612507827E-2</v>
      </c>
      <c r="H87" s="1">
        <f t="shared" si="5"/>
        <v>2.4250440917107596E-2</v>
      </c>
    </row>
    <row r="88" spans="1:8" x14ac:dyDescent="0.25">
      <c r="A88" t="s">
        <v>155</v>
      </c>
      <c r="B88">
        <v>774</v>
      </c>
      <c r="C88" s="1">
        <f t="shared" si="2"/>
        <v>1.9762845849802479E-2</v>
      </c>
      <c r="D88">
        <v>33</v>
      </c>
      <c r="E88">
        <f t="shared" si="6"/>
        <v>4</v>
      </c>
      <c r="F88" s="1">
        <f t="shared" si="3"/>
        <v>0.13793103448275867</v>
      </c>
      <c r="G88" s="1">
        <f t="shared" si="4"/>
        <v>5.3689612110044783E-2</v>
      </c>
      <c r="H88" s="1">
        <f t="shared" si="5"/>
        <v>5.7881773399014826E-2</v>
      </c>
    </row>
    <row r="89" spans="1:8" x14ac:dyDescent="0.25">
      <c r="A89" t="s">
        <v>156</v>
      </c>
      <c r="B89">
        <v>779</v>
      </c>
      <c r="C89" s="1">
        <f t="shared" si="2"/>
        <v>6.4599483204135222E-3</v>
      </c>
      <c r="D89">
        <v>35</v>
      </c>
      <c r="E89">
        <f t="shared" si="6"/>
        <v>2</v>
      </c>
      <c r="F89" s="1">
        <f t="shared" si="3"/>
        <v>6.0606060606060552E-2</v>
      </c>
      <c r="G89" s="1">
        <f t="shared" si="4"/>
        <v>5.6136440643829832E-2</v>
      </c>
      <c r="H89" s="1">
        <f t="shared" si="5"/>
        <v>6.617903169627308E-2</v>
      </c>
    </row>
    <row r="90" spans="1:8" x14ac:dyDescent="0.25">
      <c r="A90" t="s">
        <v>157</v>
      </c>
      <c r="B90">
        <v>803</v>
      </c>
      <c r="C90" s="1">
        <f t="shared" si="2"/>
        <v>3.0808729139923052E-2</v>
      </c>
      <c r="D90">
        <v>38</v>
      </c>
      <c r="E90">
        <f t="shared" si="6"/>
        <v>3</v>
      </c>
      <c r="F90" s="1">
        <f t="shared" si="3"/>
        <v>8.5714285714285632E-2</v>
      </c>
      <c r="G90" s="1">
        <f t="shared" si="4"/>
        <v>6.2428957650632534E-2</v>
      </c>
      <c r="H90" s="1">
        <f t="shared" si="5"/>
        <v>9.4750460267701619E-2</v>
      </c>
    </row>
    <row r="91" spans="1:8" x14ac:dyDescent="0.25">
      <c r="A91" t="s">
        <v>158</v>
      </c>
      <c r="B91">
        <v>813</v>
      </c>
      <c r="C91" s="1">
        <f t="shared" si="2"/>
        <v>1.2453300124533051E-2</v>
      </c>
      <c r="D91">
        <v>38</v>
      </c>
      <c r="E91">
        <f t="shared" si="6"/>
        <v>0</v>
      </c>
      <c r="F91" s="1">
        <f t="shared" si="3"/>
        <v>0</v>
      </c>
      <c r="G91" s="1">
        <f t="shared" si="4"/>
        <v>5.1000386222061093E-2</v>
      </c>
      <c r="H91" s="1">
        <f t="shared" si="5"/>
        <v>4.8773448773448726E-2</v>
      </c>
    </row>
    <row r="92" spans="1:8" x14ac:dyDescent="0.25">
      <c r="A92" t="s">
        <v>159</v>
      </c>
      <c r="B92">
        <v>816</v>
      </c>
      <c r="C92" s="1">
        <f t="shared" si="2"/>
        <v>3.6900369003689537E-3</v>
      </c>
      <c r="D92">
        <v>38</v>
      </c>
      <c r="E92">
        <f t="shared" si="6"/>
        <v>0</v>
      </c>
      <c r="F92" s="1">
        <f t="shared" si="3"/>
        <v>0</v>
      </c>
      <c r="G92" s="1">
        <f t="shared" si="4"/>
        <v>4.570938093105581E-2</v>
      </c>
      <c r="H92" s="1">
        <f t="shared" si="5"/>
        <v>2.8571428571428543E-2</v>
      </c>
    </row>
    <row r="93" spans="1:8" x14ac:dyDescent="0.25">
      <c r="A93" t="s">
        <v>160</v>
      </c>
      <c r="B93">
        <v>818</v>
      </c>
      <c r="C93" s="1">
        <f t="shared" si="2"/>
        <v>2.450980392156854E-3</v>
      </c>
      <c r="D93">
        <v>40</v>
      </c>
      <c r="E93">
        <f t="shared" si="6"/>
        <v>2</v>
      </c>
      <c r="F93" s="1">
        <f t="shared" si="3"/>
        <v>5.2631578947368363E-2</v>
      </c>
      <c r="G93" s="1">
        <f t="shared" si="4"/>
        <v>4.8126137107210462E-2</v>
      </c>
      <c r="H93" s="1">
        <f t="shared" si="5"/>
        <v>1.7543859649122789E-2</v>
      </c>
    </row>
    <row r="95" spans="1:8" x14ac:dyDescent="0.25">
      <c r="A95" t="s">
        <v>161</v>
      </c>
      <c r="C95" s="1">
        <f>AVERAGE(C87:C93)</f>
        <v>1.213347876649941E-2</v>
      </c>
      <c r="F95" s="1">
        <f>AVERAGE(F87:F93)</f>
        <v>4.8126137107210462E-2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41.925045484288418</v>
      </c>
      <c r="E98" s="1">
        <v>2.4999999999999911E-2</v>
      </c>
    </row>
    <row r="99" spans="1:5" x14ac:dyDescent="0.25">
      <c r="A99" t="s">
        <v>4</v>
      </c>
      <c r="D99" s="2">
        <v>43.942735971491317</v>
      </c>
      <c r="E99" s="1">
        <v>7.4999999999999956E-2</v>
      </c>
    </row>
    <row r="100" spans="1:5" x14ac:dyDescent="0.25">
      <c r="A100" t="s">
        <v>5</v>
      </c>
      <c r="D100" s="2">
        <v>46.057530107721263</v>
      </c>
      <c r="E100" s="1">
        <v>0.14999999999999991</v>
      </c>
    </row>
    <row r="101" spans="1:5" x14ac:dyDescent="0.25">
      <c r="A101" t="s">
        <v>6</v>
      </c>
      <c r="D101" s="2">
        <v>48.274101116504923</v>
      </c>
      <c r="E101" s="1">
        <v>0.2</v>
      </c>
    </row>
    <row r="102" spans="1:5" x14ac:dyDescent="0.25">
      <c r="A102" t="s">
        <v>7</v>
      </c>
      <c r="D102" s="2">
        <v>50.597347125565172</v>
      </c>
      <c r="E102" s="1">
        <v>0.25</v>
      </c>
    </row>
    <row r="103" spans="1:5" x14ac:dyDescent="0.25">
      <c r="A103" t="s">
        <v>8</v>
      </c>
      <c r="D103" s="2">
        <v>53.032401990591239</v>
      </c>
      <c r="E103" s="1">
        <v>0.32500000000000001</v>
      </c>
    </row>
    <row r="104" spans="1:5" x14ac:dyDescent="0.25">
      <c r="A104" t="s">
        <v>9</v>
      </c>
      <c r="D104" s="2">
        <v>55.584646639915128</v>
      </c>
      <c r="E104" s="1">
        <v>0.375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8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165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0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0</v>
      </c>
      <c r="C52" s="1" t="s">
        <v>70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0</v>
      </c>
      <c r="C53" s="1" t="s">
        <v>70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0</v>
      </c>
      <c r="C54" s="1" t="s">
        <v>70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0</v>
      </c>
      <c r="C55" s="1" t="s">
        <v>70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0</v>
      </c>
      <c r="C56" s="1" t="s">
        <v>70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0</v>
      </c>
      <c r="C57" s="1" t="s">
        <v>70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0</v>
      </c>
      <c r="C58" s="1" t="s">
        <v>70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0</v>
      </c>
      <c r="C59" s="1" t="s">
        <v>70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0</v>
      </c>
      <c r="C60" s="1" t="s">
        <v>70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0</v>
      </c>
      <c r="C61" s="1" t="s">
        <v>70</v>
      </c>
      <c r="D61">
        <v>0</v>
      </c>
      <c r="E61">
        <f t="shared" si="1"/>
        <v>0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0</v>
      </c>
      <c r="C62" s="1" t="s">
        <v>70</v>
      </c>
      <c r="D62">
        <v>0</v>
      </c>
      <c r="E62">
        <f t="shared" si="1"/>
        <v>0</v>
      </c>
      <c r="F62" t="s">
        <v>70</v>
      </c>
      <c r="G62" s="1">
        <v>0</v>
      </c>
      <c r="H62" s="1">
        <v>0</v>
      </c>
    </row>
    <row r="63" spans="1:8" x14ac:dyDescent="0.25">
      <c r="A63" t="s">
        <v>130</v>
      </c>
      <c r="B63">
        <v>0</v>
      </c>
      <c r="C63" s="1" t="s">
        <v>70</v>
      </c>
      <c r="D63">
        <v>0</v>
      </c>
      <c r="E63">
        <f t="shared" si="1"/>
        <v>0</v>
      </c>
      <c r="F63" t="s">
        <v>70</v>
      </c>
      <c r="G63" s="1">
        <v>0</v>
      </c>
      <c r="H63" s="1">
        <v>0</v>
      </c>
    </row>
    <row r="64" spans="1:8" x14ac:dyDescent="0.25">
      <c r="A64" t="s">
        <v>131</v>
      </c>
      <c r="B64">
        <v>0</v>
      </c>
      <c r="C64" s="1" t="s">
        <v>70</v>
      </c>
      <c r="D64">
        <v>0</v>
      </c>
      <c r="E64">
        <f t="shared" si="1"/>
        <v>0</v>
      </c>
      <c r="F64" t="s">
        <v>70</v>
      </c>
      <c r="G64" s="1">
        <v>0</v>
      </c>
      <c r="H64" s="1">
        <v>0</v>
      </c>
    </row>
    <row r="65" spans="1:8" x14ac:dyDescent="0.25">
      <c r="A65" t="s">
        <v>132</v>
      </c>
      <c r="B65">
        <v>0</v>
      </c>
      <c r="C65" s="1" t="s">
        <v>70</v>
      </c>
      <c r="D65">
        <v>0</v>
      </c>
      <c r="E65">
        <f t="shared" si="1"/>
        <v>0</v>
      </c>
      <c r="F65" t="s">
        <v>70</v>
      </c>
      <c r="G65" s="1">
        <v>0</v>
      </c>
      <c r="H65" s="1">
        <v>0</v>
      </c>
    </row>
    <row r="66" spans="1:8" x14ac:dyDescent="0.25">
      <c r="A66" t="s">
        <v>133</v>
      </c>
      <c r="B66">
        <v>0</v>
      </c>
      <c r="C66" s="1" t="s">
        <v>70</v>
      </c>
      <c r="D66">
        <v>0</v>
      </c>
      <c r="E66">
        <f t="shared" si="1"/>
        <v>0</v>
      </c>
      <c r="F66" t="s">
        <v>70</v>
      </c>
      <c r="G66" s="1">
        <v>0</v>
      </c>
      <c r="H66" s="1">
        <v>0</v>
      </c>
    </row>
    <row r="67" spans="1:8" x14ac:dyDescent="0.25">
      <c r="A67" t="s">
        <v>134</v>
      </c>
      <c r="B67">
        <v>0</v>
      </c>
      <c r="C67" s="1" t="s">
        <v>70</v>
      </c>
      <c r="D67">
        <v>0</v>
      </c>
      <c r="E67">
        <f t="shared" si="1"/>
        <v>0</v>
      </c>
      <c r="F67" t="s">
        <v>70</v>
      </c>
      <c r="G67" s="1">
        <v>0</v>
      </c>
      <c r="H67" s="1">
        <v>0</v>
      </c>
    </row>
    <row r="68" spans="1:8" x14ac:dyDescent="0.25">
      <c r="A68" t="s">
        <v>135</v>
      </c>
      <c r="B68">
        <v>0</v>
      </c>
      <c r="C68" s="1" t="s">
        <v>70</v>
      </c>
      <c r="D68">
        <v>0</v>
      </c>
      <c r="E68">
        <f t="shared" ref="E68:E99" si="2">D68 - D67</f>
        <v>0</v>
      </c>
      <c r="F68" t="s">
        <v>70</v>
      </c>
      <c r="G68" s="1">
        <v>0</v>
      </c>
      <c r="H68" s="1">
        <v>0</v>
      </c>
    </row>
    <row r="69" spans="1:8" x14ac:dyDescent="0.25">
      <c r="A69" t="s">
        <v>136</v>
      </c>
      <c r="B69">
        <v>0</v>
      </c>
      <c r="C69" s="1" t="s">
        <v>70</v>
      </c>
      <c r="D69">
        <v>0</v>
      </c>
      <c r="E69">
        <f t="shared" si="2"/>
        <v>0</v>
      </c>
      <c r="F69" t="s">
        <v>70</v>
      </c>
      <c r="G69" s="1">
        <v>0</v>
      </c>
      <c r="H69" s="1">
        <v>0</v>
      </c>
    </row>
    <row r="70" spans="1:8" x14ac:dyDescent="0.25">
      <c r="A70" t="s">
        <v>137</v>
      </c>
      <c r="B70">
        <v>0</v>
      </c>
      <c r="C70" s="1" t="s">
        <v>70</v>
      </c>
      <c r="D70">
        <v>0</v>
      </c>
      <c r="E70">
        <f t="shared" si="2"/>
        <v>0</v>
      </c>
      <c r="F70" t="s">
        <v>70</v>
      </c>
      <c r="G70" s="1">
        <v>0</v>
      </c>
      <c r="H70" s="1">
        <v>0</v>
      </c>
    </row>
    <row r="71" spans="1:8" x14ac:dyDescent="0.25">
      <c r="A71" t="s">
        <v>138</v>
      </c>
      <c r="B71">
        <v>0</v>
      </c>
      <c r="C71" s="1" t="s">
        <v>70</v>
      </c>
      <c r="D71">
        <v>0</v>
      </c>
      <c r="E71">
        <f t="shared" si="2"/>
        <v>0</v>
      </c>
      <c r="F71" t="s">
        <v>70</v>
      </c>
      <c r="G71" s="1">
        <v>0</v>
      </c>
      <c r="H71" s="1">
        <v>0</v>
      </c>
    </row>
    <row r="72" spans="1:8" x14ac:dyDescent="0.25">
      <c r="A72" t="s">
        <v>139</v>
      </c>
      <c r="B72">
        <v>0</v>
      </c>
      <c r="C72" s="1" t="s">
        <v>70</v>
      </c>
      <c r="D72">
        <v>0</v>
      </c>
      <c r="E72">
        <f t="shared" si="2"/>
        <v>0</v>
      </c>
      <c r="F72" t="s">
        <v>70</v>
      </c>
      <c r="G72" s="1">
        <v>0</v>
      </c>
      <c r="H72" s="1">
        <v>0</v>
      </c>
    </row>
    <row r="73" spans="1:8" x14ac:dyDescent="0.25">
      <c r="A73" t="s">
        <v>140</v>
      </c>
      <c r="B73">
        <v>0</v>
      </c>
      <c r="C73" s="1" t="s">
        <v>70</v>
      </c>
      <c r="D73">
        <v>0</v>
      </c>
      <c r="E73">
        <f t="shared" si="2"/>
        <v>0</v>
      </c>
      <c r="F73" t="s">
        <v>70</v>
      </c>
      <c r="G73" s="1">
        <v>0</v>
      </c>
      <c r="H73" s="1">
        <v>0</v>
      </c>
    </row>
    <row r="74" spans="1:8" x14ac:dyDescent="0.25">
      <c r="A74" t="s">
        <v>141</v>
      </c>
      <c r="B74">
        <v>0</v>
      </c>
      <c r="C74" s="1" t="s">
        <v>70</v>
      </c>
      <c r="D74">
        <v>0</v>
      </c>
      <c r="E74">
        <f t="shared" si="2"/>
        <v>0</v>
      </c>
      <c r="F74" t="s">
        <v>70</v>
      </c>
      <c r="G74" s="1">
        <v>0</v>
      </c>
      <c r="H74" s="1">
        <v>0</v>
      </c>
    </row>
    <row r="75" spans="1:8" x14ac:dyDescent="0.25">
      <c r="A75" t="s">
        <v>142</v>
      </c>
      <c r="B75">
        <v>0</v>
      </c>
      <c r="C75" s="1" t="s">
        <v>70</v>
      </c>
      <c r="D75">
        <v>0</v>
      </c>
      <c r="E75">
        <f t="shared" si="2"/>
        <v>0</v>
      </c>
      <c r="F75" t="s">
        <v>70</v>
      </c>
      <c r="G75" s="1">
        <v>0</v>
      </c>
      <c r="H75" s="1">
        <v>0</v>
      </c>
    </row>
    <row r="76" spans="1:8" x14ac:dyDescent="0.25">
      <c r="A76" t="s">
        <v>143</v>
      </c>
      <c r="B76">
        <v>0</v>
      </c>
      <c r="C76" s="1" t="s">
        <v>70</v>
      </c>
      <c r="D76">
        <v>0</v>
      </c>
      <c r="E76">
        <f t="shared" si="2"/>
        <v>0</v>
      </c>
      <c r="F76" t="s">
        <v>70</v>
      </c>
      <c r="G76" s="1">
        <v>0</v>
      </c>
      <c r="H76" s="1">
        <v>0</v>
      </c>
    </row>
    <row r="77" spans="1:8" x14ac:dyDescent="0.25">
      <c r="A77" t="s">
        <v>144</v>
      </c>
      <c r="B77">
        <v>0</v>
      </c>
      <c r="C77" s="1" t="s">
        <v>70</v>
      </c>
      <c r="D77">
        <v>0</v>
      </c>
      <c r="E77">
        <f t="shared" si="2"/>
        <v>0</v>
      </c>
      <c r="F77" t="s">
        <v>70</v>
      </c>
      <c r="G77" s="1">
        <v>0</v>
      </c>
      <c r="H77" s="1">
        <v>0</v>
      </c>
    </row>
    <row r="78" spans="1:8" x14ac:dyDescent="0.25">
      <c r="A78" t="s">
        <v>145</v>
      </c>
      <c r="B78">
        <v>0</v>
      </c>
      <c r="C78" s="1" t="s">
        <v>70</v>
      </c>
      <c r="D78">
        <v>0</v>
      </c>
      <c r="E78">
        <f t="shared" si="2"/>
        <v>0</v>
      </c>
      <c r="F78" t="s">
        <v>70</v>
      </c>
      <c r="G78" s="1">
        <v>0</v>
      </c>
      <c r="H78" s="1">
        <v>0</v>
      </c>
    </row>
    <row r="79" spans="1:8" x14ac:dyDescent="0.25">
      <c r="A79" t="s">
        <v>146</v>
      </c>
      <c r="B79">
        <v>0</v>
      </c>
      <c r="C79" s="1" t="s">
        <v>70</v>
      </c>
      <c r="D79">
        <v>0</v>
      </c>
      <c r="E79">
        <f t="shared" si="2"/>
        <v>0</v>
      </c>
      <c r="F79" t="s">
        <v>70</v>
      </c>
      <c r="G79" s="1">
        <v>0</v>
      </c>
      <c r="H79" s="1">
        <v>0</v>
      </c>
    </row>
    <row r="80" spans="1:8" x14ac:dyDescent="0.25">
      <c r="A80" t="s">
        <v>147</v>
      </c>
      <c r="B80">
        <v>0</v>
      </c>
      <c r="C80" s="1" t="s">
        <v>70</v>
      </c>
      <c r="D80">
        <v>0</v>
      </c>
      <c r="E80">
        <f t="shared" si="2"/>
        <v>0</v>
      </c>
      <c r="F80" t="s">
        <v>70</v>
      </c>
      <c r="G80" s="1">
        <v>0</v>
      </c>
      <c r="H80" s="1">
        <v>0</v>
      </c>
    </row>
    <row r="81" spans="1:8" x14ac:dyDescent="0.25">
      <c r="A81" t="s">
        <v>148</v>
      </c>
      <c r="B81">
        <v>0</v>
      </c>
      <c r="C81" s="1" t="s">
        <v>70</v>
      </c>
      <c r="D81">
        <v>0</v>
      </c>
      <c r="E81">
        <f t="shared" si="2"/>
        <v>0</v>
      </c>
      <c r="F81" t="s">
        <v>70</v>
      </c>
      <c r="G81" s="1">
        <v>0</v>
      </c>
      <c r="H81" s="1">
        <v>0</v>
      </c>
    </row>
    <row r="82" spans="1:8" x14ac:dyDescent="0.25">
      <c r="A82" t="s">
        <v>149</v>
      </c>
      <c r="B82">
        <v>0</v>
      </c>
      <c r="C82" s="1" t="s">
        <v>70</v>
      </c>
      <c r="D82">
        <v>0</v>
      </c>
      <c r="E82">
        <f t="shared" si="2"/>
        <v>0</v>
      </c>
      <c r="F82" t="s">
        <v>70</v>
      </c>
      <c r="G82" s="1">
        <v>0</v>
      </c>
      <c r="H82" s="1">
        <v>0</v>
      </c>
    </row>
    <row r="83" spans="1:8" x14ac:dyDescent="0.25">
      <c r="A83" t="s">
        <v>150</v>
      </c>
      <c r="B83">
        <v>0</v>
      </c>
      <c r="C83" s="1" t="s">
        <v>70</v>
      </c>
      <c r="D83">
        <v>0</v>
      </c>
      <c r="E83">
        <f t="shared" si="2"/>
        <v>0</v>
      </c>
      <c r="F83" t="s">
        <v>70</v>
      </c>
      <c r="G83" s="1">
        <v>0</v>
      </c>
      <c r="H83" s="1">
        <v>0</v>
      </c>
    </row>
    <row r="84" spans="1:8" x14ac:dyDescent="0.25">
      <c r="A84" t="s">
        <v>151</v>
      </c>
      <c r="B84">
        <v>0</v>
      </c>
      <c r="C84" s="1" t="s">
        <v>70</v>
      </c>
      <c r="D84">
        <v>0</v>
      </c>
      <c r="E84">
        <f t="shared" si="2"/>
        <v>0</v>
      </c>
      <c r="F84" t="s">
        <v>70</v>
      </c>
      <c r="G84" s="1">
        <v>0</v>
      </c>
      <c r="H84" s="1">
        <v>0</v>
      </c>
    </row>
    <row r="85" spans="1:8" x14ac:dyDescent="0.25">
      <c r="A85" t="s">
        <v>152</v>
      </c>
      <c r="B85">
        <v>0</v>
      </c>
      <c r="C85" s="1" t="s">
        <v>70</v>
      </c>
      <c r="D85">
        <v>0</v>
      </c>
      <c r="E85">
        <f t="shared" si="2"/>
        <v>0</v>
      </c>
      <c r="F85" t="s">
        <v>70</v>
      </c>
      <c r="G85" s="1">
        <v>0</v>
      </c>
      <c r="H85" s="1">
        <v>0</v>
      </c>
    </row>
    <row r="86" spans="1:8" x14ac:dyDescent="0.25">
      <c r="A86" t="s">
        <v>153</v>
      </c>
      <c r="B86">
        <v>0</v>
      </c>
      <c r="C86" s="1" t="s">
        <v>70</v>
      </c>
      <c r="D86">
        <v>0</v>
      </c>
      <c r="E86">
        <f t="shared" si="2"/>
        <v>0</v>
      </c>
      <c r="F86" t="s">
        <v>70</v>
      </c>
      <c r="G86" s="1">
        <v>0</v>
      </c>
      <c r="H86" s="1">
        <v>0</v>
      </c>
    </row>
    <row r="87" spans="1:8" x14ac:dyDescent="0.25">
      <c r="A87" t="s">
        <v>154</v>
      </c>
      <c r="B87">
        <v>0</v>
      </c>
      <c r="C87" s="1" t="s">
        <v>70</v>
      </c>
      <c r="D87">
        <v>0</v>
      </c>
      <c r="E87">
        <f t="shared" si="2"/>
        <v>0</v>
      </c>
      <c r="F87" t="s">
        <v>70</v>
      </c>
      <c r="G87" s="1">
        <v>0</v>
      </c>
      <c r="H87" s="1">
        <v>0</v>
      </c>
    </row>
    <row r="88" spans="1:8" x14ac:dyDescent="0.25">
      <c r="A88" t="s">
        <v>155</v>
      </c>
      <c r="B88">
        <v>0</v>
      </c>
      <c r="C88" s="1" t="s">
        <v>70</v>
      </c>
      <c r="D88">
        <v>0</v>
      </c>
      <c r="E88">
        <f t="shared" si="2"/>
        <v>0</v>
      </c>
      <c r="F88" t="s">
        <v>70</v>
      </c>
      <c r="G88" s="1">
        <v>0</v>
      </c>
      <c r="H88" s="1">
        <v>0</v>
      </c>
    </row>
    <row r="89" spans="1:8" x14ac:dyDescent="0.25">
      <c r="A89" t="s">
        <v>156</v>
      </c>
      <c r="B89">
        <v>0</v>
      </c>
      <c r="C89" s="1" t="s">
        <v>70</v>
      </c>
      <c r="D89">
        <v>0</v>
      </c>
      <c r="E89">
        <f t="shared" si="2"/>
        <v>0</v>
      </c>
      <c r="F89" t="s">
        <v>70</v>
      </c>
      <c r="G89" s="1">
        <v>0</v>
      </c>
      <c r="H89" s="1">
        <v>0</v>
      </c>
    </row>
    <row r="90" spans="1:8" x14ac:dyDescent="0.25">
      <c r="A90" t="s">
        <v>157</v>
      </c>
      <c r="B90">
        <v>0</v>
      </c>
      <c r="C90" s="1" t="s">
        <v>70</v>
      </c>
      <c r="D90">
        <v>0</v>
      </c>
      <c r="E90">
        <f t="shared" si="2"/>
        <v>0</v>
      </c>
      <c r="F90" t="s">
        <v>70</v>
      </c>
      <c r="G90" s="1">
        <v>0</v>
      </c>
      <c r="H90" s="1">
        <v>0</v>
      </c>
    </row>
    <row r="91" spans="1:8" x14ac:dyDescent="0.25">
      <c r="A91" t="s">
        <v>158</v>
      </c>
      <c r="B91">
        <v>0</v>
      </c>
      <c r="C91" s="1" t="s">
        <v>70</v>
      </c>
      <c r="D91">
        <v>0</v>
      </c>
      <c r="E91">
        <f t="shared" si="2"/>
        <v>0</v>
      </c>
      <c r="F91" t="s">
        <v>70</v>
      </c>
      <c r="G91" s="1">
        <v>0</v>
      </c>
      <c r="H91" s="1">
        <v>0</v>
      </c>
    </row>
    <row r="92" spans="1:8" x14ac:dyDescent="0.25">
      <c r="A92" t="s">
        <v>159</v>
      </c>
      <c r="B92">
        <v>0</v>
      </c>
      <c r="C92" s="1" t="s">
        <v>70</v>
      </c>
      <c r="D92">
        <v>0</v>
      </c>
      <c r="E92">
        <f t="shared" si="2"/>
        <v>0</v>
      </c>
      <c r="F92" t="s">
        <v>70</v>
      </c>
      <c r="G92" s="1">
        <v>0</v>
      </c>
      <c r="H92" s="1">
        <v>0</v>
      </c>
    </row>
    <row r="93" spans="1:8" x14ac:dyDescent="0.25">
      <c r="A93" t="s">
        <v>160</v>
      </c>
      <c r="B93">
        <v>0</v>
      </c>
      <c r="C93" s="1" t="s">
        <v>70</v>
      </c>
      <c r="D93">
        <v>0</v>
      </c>
      <c r="E93">
        <f t="shared" si="2"/>
        <v>0</v>
      </c>
      <c r="F93" t="s">
        <v>70</v>
      </c>
      <c r="G93" s="1">
        <v>0</v>
      </c>
      <c r="H93" s="1">
        <v>0</v>
      </c>
    </row>
    <row r="95" spans="1:8" x14ac:dyDescent="0.25">
      <c r="A95" t="s">
        <v>161</v>
      </c>
      <c r="C95" s="1" t="e">
        <f>AVERAGE(C87:C93)</f>
        <v>#DIV/0!</v>
      </c>
      <c r="F95" s="1" t="e">
        <f>AVERAGE(F87:F93)</f>
        <v>#DIV/0!</v>
      </c>
    </row>
    <row r="97" spans="1:4" x14ac:dyDescent="0.25">
      <c r="A97" t="s">
        <v>162</v>
      </c>
    </row>
    <row r="98" spans="1:4" x14ac:dyDescent="0.25">
      <c r="A98" t="s">
        <v>3</v>
      </c>
      <c r="D98">
        <v>0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H10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210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7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9</v>
      </c>
      <c r="C52" s="1">
        <f t="shared" ref="C52:C93" si="2">(B52/B51) - 1</f>
        <v>0.28571428571428581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17</v>
      </c>
      <c r="C53" s="1">
        <f t="shared" si="2"/>
        <v>0.88888888888888884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30</v>
      </c>
      <c r="C54" s="1">
        <f t="shared" si="2"/>
        <v>0.76470588235294112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41</v>
      </c>
      <c r="C55" s="1">
        <f t="shared" si="2"/>
        <v>0.3666666666666667</v>
      </c>
      <c r="D55">
        <v>1</v>
      </c>
      <c r="E55">
        <f t="shared" si="1"/>
        <v>1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45</v>
      </c>
      <c r="C56" s="1">
        <f t="shared" si="2"/>
        <v>9.7560975609756184E-2</v>
      </c>
      <c r="D56">
        <v>1</v>
      </c>
      <c r="E56">
        <f t="shared" si="1"/>
        <v>0</v>
      </c>
      <c r="F56" s="1">
        <f t="shared" ref="F56:F93" si="3">(D56/D55) - 1</f>
        <v>0</v>
      </c>
      <c r="G56" s="1">
        <f t="shared" ref="G56:G93" si="4">AVERAGE(F50:F56)</f>
        <v>0</v>
      </c>
      <c r="H56" s="1">
        <f t="shared" ref="H56:H93" si="5">AVERAGE(F54:F56)</f>
        <v>0</v>
      </c>
    </row>
    <row r="57" spans="1:8" x14ac:dyDescent="0.25">
      <c r="A57" t="s">
        <v>124</v>
      </c>
      <c r="B57">
        <v>49</v>
      </c>
      <c r="C57" s="1">
        <f t="shared" si="2"/>
        <v>8.8888888888888795E-2</v>
      </c>
      <c r="D57">
        <v>1</v>
      </c>
      <c r="E57">
        <f t="shared" si="1"/>
        <v>0</v>
      </c>
      <c r="F57" s="1">
        <f t="shared" si="3"/>
        <v>0</v>
      </c>
      <c r="G57" s="1">
        <f t="shared" si="4"/>
        <v>0</v>
      </c>
      <c r="H57" s="1">
        <f t="shared" si="5"/>
        <v>0</v>
      </c>
    </row>
    <row r="58" spans="1:8" x14ac:dyDescent="0.25">
      <c r="A58" t="s">
        <v>125</v>
      </c>
      <c r="B58">
        <v>67</v>
      </c>
      <c r="C58" s="1">
        <f t="shared" si="2"/>
        <v>0.36734693877551017</v>
      </c>
      <c r="D58">
        <v>2</v>
      </c>
      <c r="E58">
        <f t="shared" si="1"/>
        <v>1</v>
      </c>
      <c r="F58" s="1">
        <f t="shared" si="3"/>
        <v>1</v>
      </c>
      <c r="G58" s="1">
        <f t="shared" si="4"/>
        <v>0.33333333333333331</v>
      </c>
      <c r="H58" s="1">
        <f t="shared" si="5"/>
        <v>0.33333333333333331</v>
      </c>
    </row>
    <row r="59" spans="1:8" x14ac:dyDescent="0.25">
      <c r="A59" t="s">
        <v>126</v>
      </c>
      <c r="B59">
        <v>77</v>
      </c>
      <c r="C59" s="1">
        <f t="shared" si="2"/>
        <v>0.14925373134328357</v>
      </c>
      <c r="D59">
        <v>2</v>
      </c>
      <c r="E59">
        <f t="shared" si="1"/>
        <v>0</v>
      </c>
      <c r="F59" s="1">
        <f t="shared" si="3"/>
        <v>0</v>
      </c>
      <c r="G59" s="1">
        <f t="shared" si="4"/>
        <v>0.25</v>
      </c>
      <c r="H59" s="1">
        <f t="shared" si="5"/>
        <v>0.33333333333333331</v>
      </c>
    </row>
    <row r="60" spans="1:8" x14ac:dyDescent="0.25">
      <c r="A60" t="s">
        <v>127</v>
      </c>
      <c r="B60">
        <v>99</v>
      </c>
      <c r="C60" s="1">
        <f t="shared" si="2"/>
        <v>0.28571428571428581</v>
      </c>
      <c r="D60">
        <v>2</v>
      </c>
      <c r="E60">
        <f t="shared" si="1"/>
        <v>0</v>
      </c>
      <c r="F60" s="1">
        <f t="shared" si="3"/>
        <v>0</v>
      </c>
      <c r="G60" s="1">
        <f t="shared" si="4"/>
        <v>0.2</v>
      </c>
      <c r="H60" s="1">
        <f t="shared" si="5"/>
        <v>0.33333333333333331</v>
      </c>
    </row>
    <row r="61" spans="1:8" x14ac:dyDescent="0.25">
      <c r="A61" t="s">
        <v>128</v>
      </c>
      <c r="B61">
        <v>122</v>
      </c>
      <c r="C61" s="1">
        <f t="shared" si="2"/>
        <v>0.23232323232323226</v>
      </c>
      <c r="D61">
        <v>2</v>
      </c>
      <c r="E61">
        <f t="shared" si="1"/>
        <v>0</v>
      </c>
      <c r="F61" s="1">
        <f t="shared" si="3"/>
        <v>0</v>
      </c>
      <c r="G61" s="1">
        <f t="shared" si="4"/>
        <v>0.16666666666666666</v>
      </c>
      <c r="H61" s="1">
        <f t="shared" si="5"/>
        <v>0</v>
      </c>
    </row>
    <row r="62" spans="1:8" x14ac:dyDescent="0.25">
      <c r="A62" t="s">
        <v>129</v>
      </c>
      <c r="B62">
        <v>156</v>
      </c>
      <c r="C62" s="1">
        <f t="shared" si="2"/>
        <v>0.27868852459016402</v>
      </c>
      <c r="D62">
        <v>2</v>
      </c>
      <c r="E62">
        <f t="shared" si="1"/>
        <v>0</v>
      </c>
      <c r="F62" s="1">
        <f t="shared" si="3"/>
        <v>0</v>
      </c>
      <c r="G62" s="1">
        <f t="shared" si="4"/>
        <v>0.14285714285714285</v>
      </c>
      <c r="H62" s="1">
        <f t="shared" si="5"/>
        <v>0</v>
      </c>
    </row>
    <row r="63" spans="1:8" x14ac:dyDescent="0.25">
      <c r="A63" t="s">
        <v>130</v>
      </c>
      <c r="B63">
        <v>220</v>
      </c>
      <c r="C63" s="1">
        <f t="shared" si="2"/>
        <v>0.41025641025641035</v>
      </c>
      <c r="D63">
        <v>6</v>
      </c>
      <c r="E63">
        <f t="shared" si="1"/>
        <v>4</v>
      </c>
      <c r="F63" s="1">
        <f t="shared" si="3"/>
        <v>2</v>
      </c>
      <c r="G63" s="1">
        <f t="shared" si="4"/>
        <v>0.42857142857142855</v>
      </c>
      <c r="H63" s="1">
        <f t="shared" si="5"/>
        <v>0.66666666666666663</v>
      </c>
    </row>
    <row r="64" spans="1:8" x14ac:dyDescent="0.25">
      <c r="A64" t="s">
        <v>131</v>
      </c>
      <c r="B64">
        <v>254</v>
      </c>
      <c r="C64" s="1">
        <f t="shared" si="2"/>
        <v>0.15454545454545454</v>
      </c>
      <c r="D64">
        <v>6</v>
      </c>
      <c r="E64">
        <f t="shared" si="1"/>
        <v>0</v>
      </c>
      <c r="F64" s="1">
        <f t="shared" si="3"/>
        <v>0</v>
      </c>
      <c r="G64" s="1">
        <f t="shared" si="4"/>
        <v>0.42857142857142855</v>
      </c>
      <c r="H64" s="1">
        <f t="shared" si="5"/>
        <v>0.66666666666666663</v>
      </c>
    </row>
    <row r="65" spans="1:8" x14ac:dyDescent="0.25">
      <c r="A65" t="s">
        <v>132</v>
      </c>
      <c r="B65">
        <v>293</v>
      </c>
      <c r="C65" s="1">
        <f t="shared" si="2"/>
        <v>0.15354330708661412</v>
      </c>
      <c r="D65">
        <v>9</v>
      </c>
      <c r="E65">
        <f t="shared" si="1"/>
        <v>3</v>
      </c>
      <c r="F65" s="1">
        <f t="shared" si="3"/>
        <v>0.5</v>
      </c>
      <c r="G65" s="1">
        <f t="shared" si="4"/>
        <v>0.35714285714285715</v>
      </c>
      <c r="H65" s="1">
        <f t="shared" si="5"/>
        <v>0.83333333333333337</v>
      </c>
    </row>
    <row r="66" spans="1:8" x14ac:dyDescent="0.25">
      <c r="A66" t="s">
        <v>133</v>
      </c>
      <c r="B66">
        <v>396</v>
      </c>
      <c r="C66" s="1">
        <f t="shared" si="2"/>
        <v>0.3515358361774743</v>
      </c>
      <c r="D66">
        <v>9</v>
      </c>
      <c r="E66">
        <f t="shared" si="1"/>
        <v>0</v>
      </c>
      <c r="F66" s="1">
        <f t="shared" si="3"/>
        <v>0</v>
      </c>
      <c r="G66" s="1">
        <f t="shared" si="4"/>
        <v>0.35714285714285715</v>
      </c>
      <c r="H66" s="1">
        <f t="shared" si="5"/>
        <v>0.16666666666666666</v>
      </c>
    </row>
    <row r="67" spans="1:8" x14ac:dyDescent="0.25">
      <c r="A67" t="s">
        <v>134</v>
      </c>
      <c r="B67">
        <v>466</v>
      </c>
      <c r="C67" s="1">
        <f t="shared" si="2"/>
        <v>0.17676767676767668</v>
      </c>
      <c r="D67">
        <v>10</v>
      </c>
      <c r="E67">
        <f t="shared" si="1"/>
        <v>1</v>
      </c>
      <c r="F67" s="1">
        <f t="shared" si="3"/>
        <v>0.11111111111111116</v>
      </c>
      <c r="G67" s="1">
        <f t="shared" si="4"/>
        <v>0.37301587301587302</v>
      </c>
      <c r="H67" s="1">
        <f t="shared" si="5"/>
        <v>0.20370370370370372</v>
      </c>
    </row>
    <row r="68" spans="1:8" x14ac:dyDescent="0.25">
      <c r="A68" t="s">
        <v>135</v>
      </c>
      <c r="B68">
        <v>607</v>
      </c>
      <c r="C68" s="1">
        <f t="shared" si="2"/>
        <v>0.30257510729613735</v>
      </c>
      <c r="D68">
        <v>10</v>
      </c>
      <c r="E68">
        <f t="shared" ref="E68:E99" si="6">D68 - D67</f>
        <v>0</v>
      </c>
      <c r="F68" s="1">
        <f t="shared" si="3"/>
        <v>0</v>
      </c>
      <c r="G68" s="1">
        <f t="shared" si="4"/>
        <v>0.37301587301587302</v>
      </c>
      <c r="H68" s="1">
        <f t="shared" si="5"/>
        <v>3.7037037037037056E-2</v>
      </c>
    </row>
    <row r="69" spans="1:8" x14ac:dyDescent="0.25">
      <c r="A69" t="s">
        <v>136</v>
      </c>
      <c r="B69">
        <v>740</v>
      </c>
      <c r="C69" s="1">
        <f t="shared" si="2"/>
        <v>0.21911037891268537</v>
      </c>
      <c r="D69">
        <v>13</v>
      </c>
      <c r="E69">
        <f t="shared" si="6"/>
        <v>3</v>
      </c>
      <c r="F69" s="1">
        <f t="shared" si="3"/>
        <v>0.30000000000000004</v>
      </c>
      <c r="G69" s="1">
        <f t="shared" si="4"/>
        <v>0.41587301587301589</v>
      </c>
      <c r="H69" s="1">
        <f t="shared" si="5"/>
        <v>0.13703703703703707</v>
      </c>
    </row>
    <row r="70" spans="1:8" x14ac:dyDescent="0.25">
      <c r="A70" t="s">
        <v>137</v>
      </c>
      <c r="B70">
        <v>890</v>
      </c>
      <c r="C70" s="1">
        <f t="shared" si="2"/>
        <v>0.20270270270270263</v>
      </c>
      <c r="D70">
        <v>20</v>
      </c>
      <c r="E70">
        <f t="shared" si="6"/>
        <v>7</v>
      </c>
      <c r="F70" s="1">
        <f t="shared" si="3"/>
        <v>0.53846153846153855</v>
      </c>
      <c r="G70" s="1">
        <f t="shared" si="4"/>
        <v>0.2070818070818071</v>
      </c>
      <c r="H70" s="1">
        <f t="shared" si="5"/>
        <v>0.27948717948717955</v>
      </c>
    </row>
    <row r="71" spans="1:8" x14ac:dyDescent="0.25">
      <c r="A71" t="s">
        <v>138</v>
      </c>
      <c r="B71">
        <v>1020</v>
      </c>
      <c r="C71" s="1">
        <f t="shared" si="2"/>
        <v>0.14606741573033699</v>
      </c>
      <c r="D71">
        <v>15</v>
      </c>
      <c r="E71">
        <f t="shared" si="6"/>
        <v>-5</v>
      </c>
      <c r="F71" s="1">
        <f t="shared" si="3"/>
        <v>-0.25</v>
      </c>
      <c r="G71" s="1">
        <f t="shared" si="4"/>
        <v>0.1713675213675214</v>
      </c>
      <c r="H71" s="1">
        <f t="shared" si="5"/>
        <v>0.19615384615384621</v>
      </c>
    </row>
    <row r="72" spans="1:8" x14ac:dyDescent="0.25">
      <c r="A72" t="s">
        <v>139</v>
      </c>
      <c r="B72">
        <v>1249</v>
      </c>
      <c r="C72" s="1">
        <f t="shared" si="2"/>
        <v>0.22450980392156872</v>
      </c>
      <c r="D72">
        <v>27</v>
      </c>
      <c r="E72">
        <f t="shared" si="6"/>
        <v>12</v>
      </c>
      <c r="F72" s="1">
        <f t="shared" si="3"/>
        <v>0.8</v>
      </c>
      <c r="G72" s="1">
        <f t="shared" si="4"/>
        <v>0.21422466422466427</v>
      </c>
      <c r="H72" s="1">
        <f t="shared" si="5"/>
        <v>0.36282051282051286</v>
      </c>
    </row>
    <row r="73" spans="1:8" x14ac:dyDescent="0.25">
      <c r="A73" t="s">
        <v>140</v>
      </c>
      <c r="B73">
        <v>1483</v>
      </c>
      <c r="C73" s="1">
        <f t="shared" si="2"/>
        <v>0.18734987990392304</v>
      </c>
      <c r="D73">
        <v>34</v>
      </c>
      <c r="E73">
        <f t="shared" si="6"/>
        <v>7</v>
      </c>
      <c r="F73" s="1">
        <f t="shared" si="3"/>
        <v>0.2592592592592593</v>
      </c>
      <c r="G73" s="1">
        <f t="shared" si="4"/>
        <v>0.25126170126170128</v>
      </c>
      <c r="H73" s="1">
        <f t="shared" si="5"/>
        <v>0.2697530864197531</v>
      </c>
    </row>
    <row r="74" spans="1:8" x14ac:dyDescent="0.25">
      <c r="A74" t="s">
        <v>141</v>
      </c>
      <c r="B74">
        <v>1706</v>
      </c>
      <c r="C74" s="1">
        <f t="shared" si="2"/>
        <v>0.15037086985839521</v>
      </c>
      <c r="D74">
        <v>41</v>
      </c>
      <c r="E74">
        <f t="shared" si="6"/>
        <v>7</v>
      </c>
      <c r="F74" s="1">
        <f t="shared" si="3"/>
        <v>0.20588235294117641</v>
      </c>
      <c r="G74" s="1">
        <f t="shared" si="4"/>
        <v>0.26480045009456776</v>
      </c>
      <c r="H74" s="1">
        <f t="shared" si="5"/>
        <v>0.4217138707334786</v>
      </c>
    </row>
    <row r="75" spans="1:8" x14ac:dyDescent="0.25">
      <c r="A75" t="s">
        <v>142</v>
      </c>
      <c r="B75">
        <v>2012</v>
      </c>
      <c r="C75" s="1">
        <f t="shared" si="2"/>
        <v>0.17936694021101984</v>
      </c>
      <c r="D75">
        <v>46</v>
      </c>
      <c r="E75">
        <f t="shared" si="6"/>
        <v>5</v>
      </c>
      <c r="F75" s="1">
        <f t="shared" si="3"/>
        <v>0.12195121951219523</v>
      </c>
      <c r="G75" s="1">
        <f t="shared" si="4"/>
        <v>0.28222205288202423</v>
      </c>
      <c r="H75" s="1">
        <f t="shared" si="5"/>
        <v>0.19569761057087698</v>
      </c>
    </row>
    <row r="76" spans="1:8" x14ac:dyDescent="0.25">
      <c r="A76" t="s">
        <v>143</v>
      </c>
      <c r="B76">
        <v>2407</v>
      </c>
      <c r="C76" s="1">
        <f t="shared" si="2"/>
        <v>0.19632206759443349</v>
      </c>
      <c r="D76">
        <v>52</v>
      </c>
      <c r="E76">
        <f t="shared" si="6"/>
        <v>6</v>
      </c>
      <c r="F76" s="1">
        <f t="shared" si="3"/>
        <v>0.13043478260869557</v>
      </c>
      <c r="G76" s="1">
        <f t="shared" si="4"/>
        <v>0.25799845039755215</v>
      </c>
      <c r="H76" s="1">
        <f t="shared" si="5"/>
        <v>0.15275611835402239</v>
      </c>
    </row>
    <row r="77" spans="1:8" x14ac:dyDescent="0.25">
      <c r="A77" t="s">
        <v>144</v>
      </c>
      <c r="B77">
        <v>2640</v>
      </c>
      <c r="C77" s="1">
        <f t="shared" si="2"/>
        <v>9.6800997091815555E-2</v>
      </c>
      <c r="D77">
        <v>52</v>
      </c>
      <c r="E77">
        <f t="shared" si="6"/>
        <v>0</v>
      </c>
      <c r="F77" s="1">
        <f t="shared" si="3"/>
        <v>0</v>
      </c>
      <c r="G77" s="1">
        <f t="shared" si="4"/>
        <v>0.18107537347447522</v>
      </c>
      <c r="H77" s="1">
        <f t="shared" si="5"/>
        <v>8.412866737363027E-2</v>
      </c>
    </row>
    <row r="78" spans="1:8" x14ac:dyDescent="0.25">
      <c r="A78" t="s">
        <v>145</v>
      </c>
      <c r="B78">
        <v>2878</v>
      </c>
      <c r="C78" s="1">
        <f t="shared" si="2"/>
        <v>9.0151515151515094E-2</v>
      </c>
      <c r="D78">
        <v>66</v>
      </c>
      <c r="E78">
        <f t="shared" si="6"/>
        <v>14</v>
      </c>
      <c r="F78" s="1">
        <f t="shared" si="3"/>
        <v>0.26923076923076916</v>
      </c>
      <c r="G78" s="1">
        <f t="shared" si="4"/>
        <v>0.25525119765029941</v>
      </c>
      <c r="H78" s="1">
        <f t="shared" si="5"/>
        <v>0.13322185061315492</v>
      </c>
    </row>
    <row r="79" spans="1:8" x14ac:dyDescent="0.25">
      <c r="A79" t="s">
        <v>146</v>
      </c>
      <c r="B79">
        <v>3335</v>
      </c>
      <c r="C79" s="1">
        <f t="shared" si="2"/>
        <v>0.15879082696316882</v>
      </c>
      <c r="D79">
        <v>66</v>
      </c>
      <c r="E79">
        <f t="shared" si="6"/>
        <v>0</v>
      </c>
      <c r="F79" s="1">
        <f t="shared" si="3"/>
        <v>0</v>
      </c>
      <c r="G79" s="1">
        <f t="shared" si="4"/>
        <v>0.14096548336458509</v>
      </c>
      <c r="H79" s="1">
        <f t="shared" si="5"/>
        <v>8.9743589743589716E-2</v>
      </c>
    </row>
    <row r="80" spans="1:8" x14ac:dyDescent="0.25">
      <c r="A80" t="s">
        <v>147</v>
      </c>
      <c r="B80">
        <v>3645</v>
      </c>
      <c r="C80" s="1">
        <f t="shared" si="2"/>
        <v>9.2953523238380908E-2</v>
      </c>
      <c r="D80">
        <v>66</v>
      </c>
      <c r="E80">
        <f t="shared" si="6"/>
        <v>0</v>
      </c>
      <c r="F80" s="1">
        <f t="shared" si="3"/>
        <v>0</v>
      </c>
      <c r="G80" s="1">
        <f t="shared" si="4"/>
        <v>0.10392844632754805</v>
      </c>
      <c r="H80" s="1">
        <f t="shared" si="5"/>
        <v>8.9743589743589716E-2</v>
      </c>
    </row>
    <row r="81" spans="1:8" x14ac:dyDescent="0.25">
      <c r="A81" t="s">
        <v>148</v>
      </c>
      <c r="B81">
        <v>4042</v>
      </c>
      <c r="C81" s="1">
        <f t="shared" si="2"/>
        <v>0.10891632373113858</v>
      </c>
      <c r="D81">
        <v>109</v>
      </c>
      <c r="E81">
        <f t="shared" si="6"/>
        <v>43</v>
      </c>
      <c r="F81" s="1">
        <f t="shared" si="3"/>
        <v>0.6515151515151516</v>
      </c>
      <c r="G81" s="1">
        <f t="shared" si="4"/>
        <v>0.16759027469525881</v>
      </c>
      <c r="H81" s="1">
        <f t="shared" si="5"/>
        <v>0.21717171717171721</v>
      </c>
    </row>
    <row r="82" spans="1:8" x14ac:dyDescent="0.25">
      <c r="A82" t="s">
        <v>149</v>
      </c>
      <c r="B82">
        <v>4509</v>
      </c>
      <c r="C82" s="1">
        <f t="shared" si="2"/>
        <v>0.11553686293913912</v>
      </c>
      <c r="D82">
        <v>121</v>
      </c>
      <c r="E82">
        <f t="shared" si="6"/>
        <v>12</v>
      </c>
      <c r="F82" s="1">
        <f t="shared" si="3"/>
        <v>0.11009174311926606</v>
      </c>
      <c r="G82" s="1">
        <f t="shared" si="4"/>
        <v>0.16589606378198321</v>
      </c>
      <c r="H82" s="1">
        <f t="shared" si="5"/>
        <v>0.2538689648781392</v>
      </c>
    </row>
    <row r="83" spans="1:8" x14ac:dyDescent="0.25">
      <c r="A83" t="s">
        <v>150</v>
      </c>
      <c r="B83">
        <v>5077</v>
      </c>
      <c r="C83" s="1">
        <f t="shared" si="2"/>
        <v>0.12597028165890434</v>
      </c>
      <c r="D83">
        <v>130</v>
      </c>
      <c r="E83">
        <f t="shared" si="6"/>
        <v>9</v>
      </c>
      <c r="F83" s="1">
        <f t="shared" si="3"/>
        <v>7.4380165289256173E-2</v>
      </c>
      <c r="G83" s="1">
        <f t="shared" si="4"/>
        <v>0.15788826130777758</v>
      </c>
      <c r="H83" s="1">
        <f t="shared" si="5"/>
        <v>0.2786623533078913</v>
      </c>
    </row>
    <row r="84" spans="1:8" x14ac:dyDescent="0.25">
      <c r="A84" t="s">
        <v>151</v>
      </c>
      <c r="B84">
        <v>5274</v>
      </c>
      <c r="C84" s="1">
        <f t="shared" si="2"/>
        <v>3.8802442387236624E-2</v>
      </c>
      <c r="D84">
        <v>141</v>
      </c>
      <c r="E84">
        <f t="shared" si="6"/>
        <v>11</v>
      </c>
      <c r="F84" s="1">
        <f t="shared" si="3"/>
        <v>8.4615384615384537E-2</v>
      </c>
      <c r="G84" s="1">
        <f t="shared" si="4"/>
        <v>0.16997617339568966</v>
      </c>
      <c r="H84" s="1">
        <f t="shared" si="5"/>
        <v>8.9695764341302262E-2</v>
      </c>
    </row>
    <row r="85" spans="1:8" x14ac:dyDescent="0.25">
      <c r="A85" t="s">
        <v>152</v>
      </c>
      <c r="B85">
        <v>5747</v>
      </c>
      <c r="C85" s="1">
        <f t="shared" si="2"/>
        <v>8.9685248388320149E-2</v>
      </c>
      <c r="D85">
        <v>149</v>
      </c>
      <c r="E85">
        <f t="shared" si="6"/>
        <v>8</v>
      </c>
      <c r="F85" s="1">
        <f t="shared" si="3"/>
        <v>5.6737588652482351E-2</v>
      </c>
      <c r="G85" s="1">
        <f t="shared" si="4"/>
        <v>0.13962000474164868</v>
      </c>
      <c r="H85" s="1">
        <f t="shared" si="5"/>
        <v>7.1911046185707692E-2</v>
      </c>
    </row>
    <row r="86" spans="1:8" x14ac:dyDescent="0.25">
      <c r="A86" t="s">
        <v>153</v>
      </c>
      <c r="B86">
        <v>6182</v>
      </c>
      <c r="C86" s="1">
        <f t="shared" si="2"/>
        <v>7.569166521663484E-2</v>
      </c>
      <c r="D86">
        <v>154</v>
      </c>
      <c r="E86">
        <f t="shared" si="6"/>
        <v>5</v>
      </c>
      <c r="F86" s="1">
        <f t="shared" si="3"/>
        <v>3.3557046979865834E-2</v>
      </c>
      <c r="G86" s="1">
        <f t="shared" si="4"/>
        <v>0.14441386859591523</v>
      </c>
      <c r="H86" s="1">
        <f t="shared" si="5"/>
        <v>5.8303340082577572E-2</v>
      </c>
    </row>
    <row r="87" spans="1:8" x14ac:dyDescent="0.25">
      <c r="A87" t="s">
        <v>154</v>
      </c>
      <c r="B87">
        <v>6500</v>
      </c>
      <c r="C87" s="1">
        <f t="shared" si="2"/>
        <v>5.1439663539307734E-2</v>
      </c>
      <c r="D87">
        <v>195</v>
      </c>
      <c r="E87">
        <f t="shared" si="6"/>
        <v>41</v>
      </c>
      <c r="F87" s="1">
        <f t="shared" si="3"/>
        <v>0.26623376623376616</v>
      </c>
      <c r="G87" s="1">
        <f t="shared" si="4"/>
        <v>0.18244726377216752</v>
      </c>
      <c r="H87" s="1">
        <f t="shared" si="5"/>
        <v>0.11884280062203811</v>
      </c>
    </row>
    <row r="88" spans="1:8" x14ac:dyDescent="0.25">
      <c r="A88" t="s">
        <v>155</v>
      </c>
      <c r="B88">
        <v>6889</v>
      </c>
      <c r="C88" s="1">
        <f t="shared" si="2"/>
        <v>5.9846153846153882E-2</v>
      </c>
      <c r="D88">
        <v>208</v>
      </c>
      <c r="E88">
        <f t="shared" si="6"/>
        <v>13</v>
      </c>
      <c r="F88" s="1">
        <f t="shared" si="3"/>
        <v>6.6666666666666652E-2</v>
      </c>
      <c r="G88" s="1">
        <f t="shared" si="4"/>
        <v>9.8897480222383968E-2</v>
      </c>
      <c r="H88" s="1">
        <f t="shared" si="5"/>
        <v>0.12215249329343288</v>
      </c>
    </row>
    <row r="89" spans="1:8" x14ac:dyDescent="0.25">
      <c r="A89" t="s">
        <v>156</v>
      </c>
      <c r="B89">
        <v>7491</v>
      </c>
      <c r="C89" s="1">
        <f t="shared" si="2"/>
        <v>8.7385687327623751E-2</v>
      </c>
      <c r="D89">
        <v>231</v>
      </c>
      <c r="E89">
        <f t="shared" si="6"/>
        <v>23</v>
      </c>
      <c r="F89" s="1">
        <f t="shared" si="3"/>
        <v>0.11057692307692313</v>
      </c>
      <c r="G89" s="1">
        <f t="shared" si="4"/>
        <v>9.8966791644906404E-2</v>
      </c>
      <c r="H89" s="1">
        <f t="shared" si="5"/>
        <v>0.1478257853257853</v>
      </c>
    </row>
    <row r="90" spans="1:8" x14ac:dyDescent="0.25">
      <c r="A90" t="s">
        <v>157</v>
      </c>
      <c r="B90">
        <v>8053</v>
      </c>
      <c r="C90" s="1">
        <f t="shared" si="2"/>
        <v>7.502336136697374E-2</v>
      </c>
      <c r="D90">
        <v>258</v>
      </c>
      <c r="E90">
        <f t="shared" si="6"/>
        <v>27</v>
      </c>
      <c r="F90" s="1">
        <f t="shared" si="3"/>
        <v>0.11688311688311681</v>
      </c>
      <c r="G90" s="1">
        <f t="shared" si="4"/>
        <v>0.10503864187260079</v>
      </c>
      <c r="H90" s="1">
        <f t="shared" si="5"/>
        <v>9.8042235542235526E-2</v>
      </c>
    </row>
    <row r="91" spans="1:8" x14ac:dyDescent="0.25">
      <c r="A91" t="s">
        <v>158</v>
      </c>
      <c r="B91">
        <v>8542</v>
      </c>
      <c r="C91" s="1">
        <f t="shared" si="2"/>
        <v>6.07227120327829E-2</v>
      </c>
      <c r="D91">
        <v>277</v>
      </c>
      <c r="E91">
        <f t="shared" si="6"/>
        <v>19</v>
      </c>
      <c r="F91" s="1">
        <f t="shared" si="3"/>
        <v>7.3643410852713087E-2</v>
      </c>
      <c r="G91" s="1">
        <f t="shared" si="4"/>
        <v>0.103471217049362</v>
      </c>
      <c r="H91" s="1">
        <f t="shared" si="5"/>
        <v>0.10036781693758434</v>
      </c>
    </row>
    <row r="92" spans="1:8" x14ac:dyDescent="0.25">
      <c r="A92" t="s">
        <v>159</v>
      </c>
      <c r="B92">
        <v>8990</v>
      </c>
      <c r="C92" s="1">
        <f t="shared" si="2"/>
        <v>5.2446733785998623E-2</v>
      </c>
      <c r="D92">
        <v>300</v>
      </c>
      <c r="E92">
        <f t="shared" si="6"/>
        <v>23</v>
      </c>
      <c r="F92" s="1">
        <f t="shared" si="3"/>
        <v>8.3032490974729312E-2</v>
      </c>
      <c r="G92" s="1">
        <f t="shared" si="4"/>
        <v>0.10722763166682585</v>
      </c>
      <c r="H92" s="1">
        <f t="shared" si="5"/>
        <v>9.1186339570186403E-2</v>
      </c>
    </row>
    <row r="93" spans="1:8" x14ac:dyDescent="0.25">
      <c r="A93" t="s">
        <v>160</v>
      </c>
      <c r="B93">
        <v>9630</v>
      </c>
      <c r="C93" s="1">
        <f t="shared" si="2"/>
        <v>7.1190211345939947E-2</v>
      </c>
      <c r="D93">
        <v>324</v>
      </c>
      <c r="E93">
        <f t="shared" si="6"/>
        <v>24</v>
      </c>
      <c r="F93" s="1">
        <f t="shared" si="3"/>
        <v>8.0000000000000071E-2</v>
      </c>
      <c r="G93" s="1">
        <f t="shared" si="4"/>
        <v>0.11386233924113075</v>
      </c>
      <c r="H93" s="1">
        <f t="shared" si="5"/>
        <v>7.8891967275814157E-2</v>
      </c>
    </row>
    <row r="95" spans="1:8" x14ac:dyDescent="0.25">
      <c r="A95" t="s">
        <v>161</v>
      </c>
      <c r="C95" s="1">
        <f>AVERAGE(C87:C93)</f>
        <v>6.543636046354008E-2</v>
      </c>
      <c r="F95" s="1">
        <f>AVERAGE(F87:F93)</f>
        <v>0.11386233924113075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360.8913979141264</v>
      </c>
      <c r="E98" s="1">
        <v>0.1111111111111112</v>
      </c>
    </row>
    <row r="99" spans="1:5" x14ac:dyDescent="0.25">
      <c r="A99" t="s">
        <v>4</v>
      </c>
      <c r="D99" s="2">
        <v>401.98333669263059</v>
      </c>
      <c r="E99" s="1">
        <v>0.23765432098765429</v>
      </c>
    </row>
    <row r="100" spans="1:5" x14ac:dyDescent="0.25">
      <c r="A100" t="s">
        <v>5</v>
      </c>
      <c r="D100" s="2">
        <v>447.75409974440862</v>
      </c>
      <c r="E100" s="1">
        <v>0.37962962962962948</v>
      </c>
    </row>
    <row r="101" spans="1:5" x14ac:dyDescent="0.25">
      <c r="A101" t="s">
        <v>6</v>
      </c>
      <c r="D101" s="2">
        <v>498.73642894611362</v>
      </c>
      <c r="E101" s="1">
        <v>0.53703703703703698</v>
      </c>
    </row>
    <row r="102" spans="1:5" x14ac:dyDescent="0.25">
      <c r="A102" t="s">
        <v>7</v>
      </c>
      <c r="D102" s="2">
        <v>555.52372541068621</v>
      </c>
      <c r="E102" s="1">
        <v>0.71296296296296302</v>
      </c>
    </row>
    <row r="103" spans="1:5" x14ac:dyDescent="0.25">
      <c r="A103" t="s">
        <v>8</v>
      </c>
      <c r="D103" s="2">
        <v>618.77695628989454</v>
      </c>
      <c r="E103" s="1">
        <v>0.90740740740740744</v>
      </c>
    </row>
    <row r="104" spans="1:5" x14ac:dyDescent="0.25">
      <c r="A104" t="s">
        <v>9</v>
      </c>
      <c r="D104" s="2">
        <v>689.23234800156888</v>
      </c>
      <c r="E104" s="1">
        <v>1.1265432098765431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H10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211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1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1</v>
      </c>
      <c r="C4" s="1">
        <f t="shared" ref="C4:C13" si="0">(B4/B3) - 1</f>
        <v>0</v>
      </c>
      <c r="D4">
        <v>0</v>
      </c>
      <c r="E4">
        <f t="shared" ref="E4:E35" si="1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1</v>
      </c>
      <c r="C5" s="1">
        <f t="shared" si="0"/>
        <v>0</v>
      </c>
      <c r="D5">
        <v>0</v>
      </c>
      <c r="E5">
        <f t="shared" si="1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1</v>
      </c>
      <c r="C6" s="1">
        <f t="shared" si="0"/>
        <v>0</v>
      </c>
      <c r="D6">
        <v>0</v>
      </c>
      <c r="E6">
        <f t="shared" si="1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1</v>
      </c>
      <c r="C7" s="1">
        <f t="shared" si="0"/>
        <v>0</v>
      </c>
      <c r="D7">
        <v>0</v>
      </c>
      <c r="E7">
        <f t="shared" si="1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1</v>
      </c>
      <c r="C8" s="1">
        <f t="shared" si="0"/>
        <v>0</v>
      </c>
      <c r="D8">
        <v>0</v>
      </c>
      <c r="E8">
        <f t="shared" si="1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1</v>
      </c>
      <c r="C9" s="1">
        <f t="shared" si="0"/>
        <v>0</v>
      </c>
      <c r="D9">
        <v>0</v>
      </c>
      <c r="E9">
        <f t="shared" si="1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1</v>
      </c>
      <c r="C10" s="1">
        <f t="shared" si="0"/>
        <v>0</v>
      </c>
      <c r="D10">
        <v>0</v>
      </c>
      <c r="E10">
        <f t="shared" si="1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1</v>
      </c>
      <c r="C11" s="1">
        <f t="shared" si="0"/>
        <v>0</v>
      </c>
      <c r="D11">
        <v>0</v>
      </c>
      <c r="E11">
        <f t="shared" si="1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1</v>
      </c>
      <c r="C12" s="1">
        <f t="shared" si="0"/>
        <v>0</v>
      </c>
      <c r="D12">
        <v>0</v>
      </c>
      <c r="E12">
        <f t="shared" si="1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>
        <f t="shared" si="0"/>
        <v>-1</v>
      </c>
      <c r="D13">
        <v>0</v>
      </c>
      <c r="E13">
        <f t="shared" si="1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1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1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1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1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1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1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1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1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1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1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1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1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1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1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1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1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1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1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1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1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1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1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2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2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2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2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2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2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2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2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2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2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2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2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2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2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2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267</v>
      </c>
      <c r="C51" s="1" t="s">
        <v>70</v>
      </c>
      <c r="D51">
        <v>23</v>
      </c>
      <c r="E51">
        <f t="shared" si="2"/>
        <v>23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366</v>
      </c>
      <c r="C52" s="1">
        <f t="shared" ref="C52:C93" si="3">(B52/B51) - 1</f>
        <v>0.3707865168539326</v>
      </c>
      <c r="D52">
        <v>29</v>
      </c>
      <c r="E52">
        <f t="shared" si="2"/>
        <v>6</v>
      </c>
      <c r="F52" s="1">
        <f t="shared" ref="F52:F93" si="4">(D52/D51) - 1</f>
        <v>0.26086956521739135</v>
      </c>
      <c r="G52" s="1">
        <f t="shared" ref="G52:G93" si="5">AVERAGE(F46:F52)</f>
        <v>0.26086956521739135</v>
      </c>
      <c r="H52" s="1">
        <f t="shared" ref="H52:H93" si="6">AVERAGE(F50:F52)</f>
        <v>0.26086956521739135</v>
      </c>
    </row>
    <row r="53" spans="1:8" x14ac:dyDescent="0.25">
      <c r="A53" t="s">
        <v>120</v>
      </c>
      <c r="B53">
        <v>442</v>
      </c>
      <c r="C53" s="1">
        <f t="shared" si="3"/>
        <v>0.20765027322404372</v>
      </c>
      <c r="D53">
        <v>31</v>
      </c>
      <c r="E53">
        <f t="shared" si="2"/>
        <v>2</v>
      </c>
      <c r="F53" s="1">
        <f t="shared" si="4"/>
        <v>6.8965517241379226E-2</v>
      </c>
      <c r="G53" s="1">
        <f t="shared" si="5"/>
        <v>0.16491754122938529</v>
      </c>
      <c r="H53" s="1">
        <f t="shared" si="6"/>
        <v>0.16491754122938529</v>
      </c>
    </row>
    <row r="54" spans="1:8" x14ac:dyDescent="0.25">
      <c r="A54" t="s">
        <v>121</v>
      </c>
      <c r="B54">
        <v>568</v>
      </c>
      <c r="C54" s="1">
        <f t="shared" si="3"/>
        <v>0.28506787330316752</v>
      </c>
      <c r="D54">
        <v>37</v>
      </c>
      <c r="E54">
        <f t="shared" si="2"/>
        <v>6</v>
      </c>
      <c r="F54" s="1">
        <f t="shared" si="4"/>
        <v>0.19354838709677424</v>
      </c>
      <c r="G54" s="1">
        <f t="shared" si="5"/>
        <v>0.17446115651851493</v>
      </c>
      <c r="H54" s="1">
        <f t="shared" si="6"/>
        <v>0.17446115651851493</v>
      </c>
    </row>
    <row r="55" spans="1:8" x14ac:dyDescent="0.25">
      <c r="A55" t="s">
        <v>122</v>
      </c>
      <c r="B55">
        <v>572</v>
      </c>
      <c r="C55" s="1">
        <f t="shared" si="3"/>
        <v>7.0422535211267512E-3</v>
      </c>
      <c r="D55">
        <v>37</v>
      </c>
      <c r="E55">
        <f t="shared" si="2"/>
        <v>0</v>
      </c>
      <c r="F55" s="1">
        <f t="shared" si="4"/>
        <v>0</v>
      </c>
      <c r="G55" s="1">
        <f t="shared" si="5"/>
        <v>0.13084586738888621</v>
      </c>
      <c r="H55" s="1">
        <f t="shared" si="6"/>
        <v>8.7504634779384485E-2</v>
      </c>
    </row>
    <row r="56" spans="1:8" x14ac:dyDescent="0.25">
      <c r="A56" t="s">
        <v>123</v>
      </c>
      <c r="B56">
        <v>643</v>
      </c>
      <c r="C56" s="1">
        <f t="shared" si="3"/>
        <v>0.12412587412587417</v>
      </c>
      <c r="D56">
        <v>40</v>
      </c>
      <c r="E56">
        <f t="shared" si="2"/>
        <v>3</v>
      </c>
      <c r="F56" s="1">
        <f t="shared" si="4"/>
        <v>8.1081081081081141E-2</v>
      </c>
      <c r="G56" s="1">
        <f t="shared" si="5"/>
        <v>0.1208929101273252</v>
      </c>
      <c r="H56" s="1">
        <f t="shared" si="6"/>
        <v>9.1543156059285133E-2</v>
      </c>
    </row>
    <row r="57" spans="1:8" x14ac:dyDescent="0.25">
      <c r="A57" t="s">
        <v>124</v>
      </c>
      <c r="B57">
        <v>904</v>
      </c>
      <c r="C57" s="1">
        <f t="shared" si="3"/>
        <v>0.40590979782270598</v>
      </c>
      <c r="D57">
        <v>48</v>
      </c>
      <c r="E57">
        <f t="shared" si="2"/>
        <v>8</v>
      </c>
      <c r="F57" s="1">
        <f t="shared" si="4"/>
        <v>0.19999999999999996</v>
      </c>
      <c r="G57" s="1">
        <f t="shared" si="5"/>
        <v>0.13407742510610432</v>
      </c>
      <c r="H57" s="1">
        <f t="shared" si="6"/>
        <v>9.3693693693693694E-2</v>
      </c>
    </row>
    <row r="58" spans="1:8" x14ac:dyDescent="0.25">
      <c r="A58" t="s">
        <v>125</v>
      </c>
      <c r="B58">
        <v>1076</v>
      </c>
      <c r="C58" s="1">
        <f t="shared" si="3"/>
        <v>0.19026548672566368</v>
      </c>
      <c r="D58">
        <v>55</v>
      </c>
      <c r="E58">
        <f t="shared" si="2"/>
        <v>7</v>
      </c>
      <c r="F58" s="1">
        <f t="shared" si="4"/>
        <v>0.14583333333333326</v>
      </c>
      <c r="G58" s="1">
        <f t="shared" si="5"/>
        <v>0.13575684056713702</v>
      </c>
      <c r="H58" s="1">
        <f t="shared" si="6"/>
        <v>0.14230480480480479</v>
      </c>
    </row>
    <row r="59" spans="1:8" x14ac:dyDescent="0.25">
      <c r="A59" t="s">
        <v>126</v>
      </c>
      <c r="B59">
        <v>1014</v>
      </c>
      <c r="C59" s="1">
        <f t="shared" si="3"/>
        <v>-5.762081784386619E-2</v>
      </c>
      <c r="D59">
        <v>55</v>
      </c>
      <c r="E59">
        <f t="shared" si="2"/>
        <v>0</v>
      </c>
      <c r="F59" s="1">
        <f t="shared" si="4"/>
        <v>0</v>
      </c>
      <c r="G59" s="1">
        <f t="shared" si="5"/>
        <v>9.8489759821795406E-2</v>
      </c>
      <c r="H59" s="1">
        <f t="shared" si="6"/>
        <v>0.11527777777777774</v>
      </c>
    </row>
    <row r="60" spans="1:8" x14ac:dyDescent="0.25">
      <c r="A60" t="s">
        <v>127</v>
      </c>
      <c r="B60">
        <v>1376</v>
      </c>
      <c r="C60" s="1">
        <f t="shared" si="3"/>
        <v>0.35700197238658782</v>
      </c>
      <c r="D60">
        <v>74</v>
      </c>
      <c r="E60">
        <f t="shared" si="2"/>
        <v>19</v>
      </c>
      <c r="F60" s="1">
        <f t="shared" si="4"/>
        <v>0.34545454545454546</v>
      </c>
      <c r="G60" s="1">
        <f t="shared" si="5"/>
        <v>0.1379881924236763</v>
      </c>
      <c r="H60" s="1">
        <f t="shared" si="6"/>
        <v>0.16376262626262625</v>
      </c>
    </row>
    <row r="61" spans="1:8" x14ac:dyDescent="0.25">
      <c r="A61" t="s">
        <v>128</v>
      </c>
      <c r="B61">
        <v>1524</v>
      </c>
      <c r="C61" s="1">
        <f t="shared" si="3"/>
        <v>0.10755813953488369</v>
      </c>
      <c r="D61">
        <v>83</v>
      </c>
      <c r="E61">
        <f t="shared" si="2"/>
        <v>9</v>
      </c>
      <c r="F61" s="1">
        <f t="shared" si="4"/>
        <v>0.12162162162162171</v>
      </c>
      <c r="G61" s="1">
        <f t="shared" si="5"/>
        <v>0.12771294021294022</v>
      </c>
      <c r="H61" s="1">
        <f t="shared" si="6"/>
        <v>0.15569205569205571</v>
      </c>
    </row>
    <row r="62" spans="1:8" x14ac:dyDescent="0.25">
      <c r="A62" t="s">
        <v>129</v>
      </c>
      <c r="B62">
        <v>1793</v>
      </c>
      <c r="C62" s="1">
        <f t="shared" si="3"/>
        <v>0.17650918635170609</v>
      </c>
      <c r="D62">
        <v>94</v>
      </c>
      <c r="E62">
        <f t="shared" si="2"/>
        <v>11</v>
      </c>
      <c r="F62" s="1">
        <f t="shared" si="4"/>
        <v>0.1325301204819278</v>
      </c>
      <c r="G62" s="1">
        <f t="shared" si="5"/>
        <v>0.14664581456750134</v>
      </c>
      <c r="H62" s="1">
        <f t="shared" si="6"/>
        <v>0.199868762519365</v>
      </c>
    </row>
    <row r="63" spans="1:8" x14ac:dyDescent="0.25">
      <c r="A63" t="s">
        <v>130</v>
      </c>
      <c r="B63">
        <v>1997</v>
      </c>
      <c r="C63" s="1">
        <f t="shared" si="3"/>
        <v>0.11377579475738986</v>
      </c>
      <c r="D63">
        <v>97</v>
      </c>
      <c r="E63">
        <f t="shared" si="2"/>
        <v>3</v>
      </c>
      <c r="F63" s="1">
        <f t="shared" si="4"/>
        <v>3.1914893617021267E-2</v>
      </c>
      <c r="G63" s="1">
        <f t="shared" si="5"/>
        <v>0.13962207350120706</v>
      </c>
      <c r="H63" s="1">
        <f t="shared" si="6"/>
        <v>9.5355545240190256E-2</v>
      </c>
    </row>
    <row r="64" spans="1:8" x14ac:dyDescent="0.25">
      <c r="A64" t="s">
        <v>131</v>
      </c>
      <c r="B64">
        <v>2221</v>
      </c>
      <c r="C64" s="1">
        <f t="shared" si="3"/>
        <v>0.11216825237856787</v>
      </c>
      <c r="D64">
        <v>109</v>
      </c>
      <c r="E64">
        <f t="shared" si="2"/>
        <v>12</v>
      </c>
      <c r="F64" s="1">
        <f t="shared" si="4"/>
        <v>0.12371134020618557</v>
      </c>
      <c r="G64" s="1">
        <f t="shared" si="5"/>
        <v>0.12872369353066215</v>
      </c>
      <c r="H64" s="1">
        <f t="shared" si="6"/>
        <v>9.6052118101711548E-2</v>
      </c>
    </row>
    <row r="65" spans="1:8" x14ac:dyDescent="0.25">
      <c r="A65" t="s">
        <v>132</v>
      </c>
      <c r="B65">
        <v>2328</v>
      </c>
      <c r="C65" s="1">
        <f t="shared" si="3"/>
        <v>4.8176497073390445E-2</v>
      </c>
      <c r="D65">
        <v>116</v>
      </c>
      <c r="E65">
        <f t="shared" si="2"/>
        <v>7</v>
      </c>
      <c r="F65" s="1">
        <f t="shared" si="4"/>
        <v>6.4220183486238591E-2</v>
      </c>
      <c r="G65" s="1">
        <f t="shared" si="5"/>
        <v>0.11706467212393434</v>
      </c>
      <c r="H65" s="1">
        <f t="shared" si="6"/>
        <v>7.3282139103148472E-2</v>
      </c>
    </row>
    <row r="66" spans="1:8" x14ac:dyDescent="0.25">
      <c r="A66" t="s">
        <v>133</v>
      </c>
      <c r="B66">
        <v>2591</v>
      </c>
      <c r="C66" s="1">
        <f t="shared" si="3"/>
        <v>0.11297250859106533</v>
      </c>
      <c r="D66">
        <v>133</v>
      </c>
      <c r="E66">
        <f t="shared" si="2"/>
        <v>17</v>
      </c>
      <c r="F66" s="1">
        <f t="shared" si="4"/>
        <v>0.14655172413793105</v>
      </c>
      <c r="G66" s="1">
        <f t="shared" si="5"/>
        <v>0.13800063271506735</v>
      </c>
      <c r="H66" s="1">
        <f t="shared" si="6"/>
        <v>0.11149441594345173</v>
      </c>
    </row>
    <row r="67" spans="1:8" x14ac:dyDescent="0.25">
      <c r="A67" t="s">
        <v>134</v>
      </c>
      <c r="B67">
        <v>3207</v>
      </c>
      <c r="C67" s="1">
        <f t="shared" si="3"/>
        <v>0.23774604399845622</v>
      </c>
      <c r="D67">
        <v>150</v>
      </c>
      <c r="E67">
        <f t="shared" si="2"/>
        <v>17</v>
      </c>
      <c r="F67" s="1">
        <f t="shared" si="4"/>
        <v>0.1278195488721805</v>
      </c>
      <c r="G67" s="1">
        <f t="shared" si="5"/>
        <v>0.10690991891758664</v>
      </c>
      <c r="H67" s="1">
        <f t="shared" si="6"/>
        <v>0.11286381883211671</v>
      </c>
    </row>
    <row r="68" spans="1:8" x14ac:dyDescent="0.25">
      <c r="A68" t="s">
        <v>135</v>
      </c>
      <c r="B68">
        <v>3477</v>
      </c>
      <c r="C68" s="1">
        <f t="shared" si="3"/>
        <v>8.4190832553788564E-2</v>
      </c>
      <c r="D68">
        <v>157</v>
      </c>
      <c r="E68">
        <f t="shared" ref="E68:E99" si="7">D68 - D67</f>
        <v>7</v>
      </c>
      <c r="F68" s="1">
        <f t="shared" si="4"/>
        <v>4.6666666666666634E-2</v>
      </c>
      <c r="G68" s="1">
        <f t="shared" si="5"/>
        <v>9.6202068209735911E-2</v>
      </c>
      <c r="H68" s="1">
        <f t="shared" si="6"/>
        <v>0.10701264655892606</v>
      </c>
    </row>
    <row r="69" spans="1:8" x14ac:dyDescent="0.25">
      <c r="A69" t="s">
        <v>136</v>
      </c>
      <c r="B69">
        <v>4030</v>
      </c>
      <c r="C69" s="1">
        <f t="shared" si="3"/>
        <v>0.15904515386827733</v>
      </c>
      <c r="D69">
        <v>188</v>
      </c>
      <c r="E69">
        <f t="shared" si="7"/>
        <v>31</v>
      </c>
      <c r="F69" s="1">
        <f t="shared" si="4"/>
        <v>0.19745222929936301</v>
      </c>
      <c r="G69" s="1">
        <f t="shared" si="5"/>
        <v>0.10547665518365523</v>
      </c>
      <c r="H69" s="1">
        <f t="shared" si="6"/>
        <v>0.12397948161273671</v>
      </c>
    </row>
    <row r="70" spans="1:8" x14ac:dyDescent="0.25">
      <c r="A70" t="s">
        <v>137</v>
      </c>
      <c r="B70">
        <v>4465</v>
      </c>
      <c r="C70" s="1">
        <f t="shared" si="3"/>
        <v>0.10794044665012414</v>
      </c>
      <c r="D70">
        <v>198</v>
      </c>
      <c r="E70">
        <f t="shared" si="7"/>
        <v>10</v>
      </c>
      <c r="F70" s="1">
        <f t="shared" si="4"/>
        <v>5.3191489361702038E-2</v>
      </c>
      <c r="G70" s="1">
        <f t="shared" si="5"/>
        <v>0.10851616886146677</v>
      </c>
      <c r="H70" s="1">
        <f t="shared" si="6"/>
        <v>9.9103461775910562E-2</v>
      </c>
    </row>
    <row r="71" spans="1:8" x14ac:dyDescent="0.25">
      <c r="A71" t="s">
        <v>138</v>
      </c>
      <c r="B71">
        <v>4923</v>
      </c>
      <c r="C71" s="1">
        <f t="shared" si="3"/>
        <v>0.10257558790593513</v>
      </c>
      <c r="D71">
        <v>205</v>
      </c>
      <c r="E71">
        <f t="shared" si="7"/>
        <v>7</v>
      </c>
      <c r="F71" s="1">
        <f t="shared" si="4"/>
        <v>3.5353535353535248E-2</v>
      </c>
      <c r="G71" s="1">
        <f t="shared" si="5"/>
        <v>9.5893625311088151E-2</v>
      </c>
      <c r="H71" s="1">
        <f t="shared" si="6"/>
        <v>9.5332418004866762E-2</v>
      </c>
    </row>
    <row r="72" spans="1:8" x14ac:dyDescent="0.25">
      <c r="A72" t="s">
        <v>139</v>
      </c>
      <c r="B72">
        <v>5432</v>
      </c>
      <c r="C72" s="1">
        <f t="shared" si="3"/>
        <v>0.10339224050375795</v>
      </c>
      <c r="D72">
        <v>225</v>
      </c>
      <c r="E72">
        <f t="shared" si="7"/>
        <v>20</v>
      </c>
      <c r="F72" s="1">
        <f t="shared" si="4"/>
        <v>9.7560975609756184E-2</v>
      </c>
      <c r="G72" s="1">
        <f t="shared" si="5"/>
        <v>0.10065659561444781</v>
      </c>
      <c r="H72" s="1">
        <f t="shared" si="6"/>
        <v>6.2035333441664488E-2</v>
      </c>
    </row>
    <row r="73" spans="1:8" x14ac:dyDescent="0.25">
      <c r="A73" t="s">
        <v>140</v>
      </c>
      <c r="B73">
        <v>5608</v>
      </c>
      <c r="C73" s="1">
        <f t="shared" si="3"/>
        <v>3.2400589101620136E-2</v>
      </c>
      <c r="D73">
        <v>234</v>
      </c>
      <c r="E73">
        <f t="shared" si="7"/>
        <v>9</v>
      </c>
      <c r="F73" s="1">
        <f t="shared" si="4"/>
        <v>4.0000000000000036E-2</v>
      </c>
      <c r="G73" s="1">
        <f t="shared" si="5"/>
        <v>8.543492073760052E-2</v>
      </c>
      <c r="H73" s="1">
        <f t="shared" si="6"/>
        <v>5.7638170321097158E-2</v>
      </c>
    </row>
    <row r="74" spans="1:8" x14ac:dyDescent="0.25">
      <c r="A74" t="s">
        <v>141</v>
      </c>
      <c r="B74">
        <v>6389</v>
      </c>
      <c r="C74" s="1">
        <f t="shared" si="3"/>
        <v>0.1392653352353781</v>
      </c>
      <c r="D74">
        <v>271</v>
      </c>
      <c r="E74">
        <f t="shared" si="7"/>
        <v>37</v>
      </c>
      <c r="F74" s="1">
        <f t="shared" si="4"/>
        <v>0.15811965811965822</v>
      </c>
      <c r="G74" s="1">
        <f t="shared" si="5"/>
        <v>8.9763507772954484E-2</v>
      </c>
      <c r="H74" s="1">
        <f t="shared" si="6"/>
        <v>9.8560211243138143E-2</v>
      </c>
    </row>
    <row r="75" spans="1:8" x14ac:dyDescent="0.25">
      <c r="A75" t="s">
        <v>142</v>
      </c>
      <c r="B75">
        <v>6846</v>
      </c>
      <c r="C75" s="1">
        <f t="shared" si="3"/>
        <v>7.1529190796681741E-2</v>
      </c>
      <c r="D75">
        <v>291</v>
      </c>
      <c r="E75">
        <f t="shared" si="7"/>
        <v>20</v>
      </c>
      <c r="F75" s="1">
        <f t="shared" si="4"/>
        <v>7.3800738007380184E-2</v>
      </c>
      <c r="G75" s="1">
        <f t="shared" si="5"/>
        <v>9.36398036787707E-2</v>
      </c>
      <c r="H75" s="1">
        <f t="shared" si="6"/>
        <v>9.0640132042346153E-2</v>
      </c>
    </row>
    <row r="76" spans="1:8" x14ac:dyDescent="0.25">
      <c r="A76" t="s">
        <v>143</v>
      </c>
      <c r="B76">
        <v>7247</v>
      </c>
      <c r="C76" s="1">
        <f t="shared" si="3"/>
        <v>5.8574349985393015E-2</v>
      </c>
      <c r="D76">
        <v>315</v>
      </c>
      <c r="E76">
        <f t="shared" si="7"/>
        <v>24</v>
      </c>
      <c r="F76" s="1">
        <f t="shared" si="4"/>
        <v>8.247422680412364E-2</v>
      </c>
      <c r="G76" s="1">
        <f t="shared" si="5"/>
        <v>7.7214374750879361E-2</v>
      </c>
      <c r="H76" s="1">
        <f t="shared" si="6"/>
        <v>0.10479820764372068</v>
      </c>
    </row>
    <row r="77" spans="1:8" x14ac:dyDescent="0.25">
      <c r="A77" t="s">
        <v>144</v>
      </c>
      <c r="B77">
        <v>7825</v>
      </c>
      <c r="C77" s="1">
        <f t="shared" si="3"/>
        <v>7.9757140885883704E-2</v>
      </c>
      <c r="D77">
        <v>336</v>
      </c>
      <c r="E77">
        <f t="shared" si="7"/>
        <v>21</v>
      </c>
      <c r="F77" s="1">
        <f t="shared" si="4"/>
        <v>6.6666666666666652E-2</v>
      </c>
      <c r="G77" s="1">
        <f t="shared" si="5"/>
        <v>7.913940008016003E-2</v>
      </c>
      <c r="H77" s="1">
        <f t="shared" si="6"/>
        <v>7.4313877159390154E-2</v>
      </c>
    </row>
    <row r="78" spans="1:8" x14ac:dyDescent="0.25">
      <c r="A78" t="s">
        <v>145</v>
      </c>
      <c r="B78">
        <v>8311</v>
      </c>
      <c r="C78" s="1">
        <f t="shared" si="3"/>
        <v>6.2108626198082995E-2</v>
      </c>
      <c r="D78">
        <v>381</v>
      </c>
      <c r="E78">
        <f t="shared" si="7"/>
        <v>45</v>
      </c>
      <c r="F78" s="1">
        <f t="shared" si="4"/>
        <v>0.1339285714285714</v>
      </c>
      <c r="G78" s="1">
        <f t="shared" si="5"/>
        <v>9.3221548090879472E-2</v>
      </c>
      <c r="H78" s="1">
        <f t="shared" si="6"/>
        <v>9.4356488299787225E-2</v>
      </c>
    </row>
    <row r="79" spans="1:8" x14ac:dyDescent="0.25">
      <c r="A79" t="s">
        <v>146</v>
      </c>
      <c r="B79">
        <v>8692</v>
      </c>
      <c r="C79" s="1">
        <f t="shared" si="3"/>
        <v>4.5842858861749436E-2</v>
      </c>
      <c r="D79">
        <v>400</v>
      </c>
      <c r="E79">
        <f t="shared" si="7"/>
        <v>19</v>
      </c>
      <c r="F79" s="1">
        <f t="shared" si="4"/>
        <v>4.986876640419946E-2</v>
      </c>
      <c r="G79" s="1">
        <f t="shared" si="5"/>
        <v>8.6408375347228519E-2</v>
      </c>
      <c r="H79" s="1">
        <f t="shared" si="6"/>
        <v>8.3488001499812503E-2</v>
      </c>
    </row>
    <row r="80" spans="1:8" x14ac:dyDescent="0.25">
      <c r="A80" t="s">
        <v>147</v>
      </c>
      <c r="B80">
        <v>9276</v>
      </c>
      <c r="C80" s="1">
        <f t="shared" si="3"/>
        <v>6.7188219052001896E-2</v>
      </c>
      <c r="D80">
        <v>426</v>
      </c>
      <c r="E80">
        <f t="shared" si="7"/>
        <v>26</v>
      </c>
      <c r="F80" s="1">
        <f t="shared" si="4"/>
        <v>6.4999999999999947E-2</v>
      </c>
      <c r="G80" s="1">
        <f t="shared" si="5"/>
        <v>8.9979803918657078E-2</v>
      </c>
      <c r="H80" s="1">
        <f t="shared" si="6"/>
        <v>8.293244594425693E-2</v>
      </c>
    </row>
    <row r="81" spans="1:8" x14ac:dyDescent="0.25">
      <c r="A81" t="s">
        <v>148</v>
      </c>
      <c r="B81">
        <v>9639</v>
      </c>
      <c r="C81" s="1">
        <f t="shared" si="3"/>
        <v>3.913324708926269E-2</v>
      </c>
      <c r="D81">
        <v>456</v>
      </c>
      <c r="E81">
        <f t="shared" si="7"/>
        <v>30</v>
      </c>
      <c r="F81" s="1">
        <f t="shared" si="4"/>
        <v>7.0422535211267512E-2</v>
      </c>
      <c r="G81" s="1">
        <f t="shared" si="5"/>
        <v>7.7451643503172685E-2</v>
      </c>
      <c r="H81" s="1">
        <f t="shared" si="6"/>
        <v>6.176376720515564E-2</v>
      </c>
    </row>
    <row r="82" spans="1:8" x14ac:dyDescent="0.25">
      <c r="A82" t="s">
        <v>149</v>
      </c>
      <c r="B82">
        <v>10119</v>
      </c>
      <c r="C82" s="1">
        <f t="shared" si="3"/>
        <v>4.9797696856520357E-2</v>
      </c>
      <c r="D82">
        <v>483</v>
      </c>
      <c r="E82">
        <f t="shared" si="7"/>
        <v>27</v>
      </c>
      <c r="F82" s="1">
        <f t="shared" si="4"/>
        <v>5.921052631578938E-2</v>
      </c>
      <c r="G82" s="1">
        <f t="shared" si="5"/>
        <v>7.5367327547231147E-2</v>
      </c>
      <c r="H82" s="1">
        <f t="shared" si="6"/>
        <v>6.4877687175685608E-2</v>
      </c>
    </row>
    <row r="83" spans="1:8" x14ac:dyDescent="0.25">
      <c r="A83" t="s">
        <v>150</v>
      </c>
      <c r="B83">
        <v>10434</v>
      </c>
      <c r="C83" s="1">
        <f t="shared" si="3"/>
        <v>3.1129558256744794E-2</v>
      </c>
      <c r="D83">
        <v>495</v>
      </c>
      <c r="E83">
        <f t="shared" si="7"/>
        <v>12</v>
      </c>
      <c r="F83" s="1">
        <f t="shared" si="4"/>
        <v>2.4844720496894457E-2</v>
      </c>
      <c r="G83" s="1">
        <f t="shared" si="5"/>
        <v>6.7134540931912692E-2</v>
      </c>
      <c r="H83" s="1">
        <f t="shared" si="6"/>
        <v>5.1492594007983783E-2</v>
      </c>
    </row>
    <row r="84" spans="1:8" x14ac:dyDescent="0.25">
      <c r="A84" t="s">
        <v>151</v>
      </c>
      <c r="B84">
        <v>10609</v>
      </c>
      <c r="C84" s="1">
        <f t="shared" si="3"/>
        <v>1.6772091240176312E-2</v>
      </c>
      <c r="D84">
        <v>506</v>
      </c>
      <c r="E84">
        <f t="shared" si="7"/>
        <v>11</v>
      </c>
      <c r="F84" s="1">
        <f t="shared" si="4"/>
        <v>2.2222222222222143E-2</v>
      </c>
      <c r="G84" s="1">
        <f t="shared" si="5"/>
        <v>6.0785334582706331E-2</v>
      </c>
      <c r="H84" s="1">
        <f t="shared" si="6"/>
        <v>3.5425823011635327E-2</v>
      </c>
    </row>
    <row r="85" spans="1:8" x14ac:dyDescent="0.25">
      <c r="A85" t="s">
        <v>152</v>
      </c>
      <c r="B85">
        <v>10635</v>
      </c>
      <c r="C85" s="1">
        <f t="shared" si="3"/>
        <v>2.450749363747784E-3</v>
      </c>
      <c r="D85">
        <v>513</v>
      </c>
      <c r="E85">
        <f t="shared" si="7"/>
        <v>7</v>
      </c>
      <c r="F85" s="1">
        <f t="shared" si="4"/>
        <v>1.383399209486158E-2</v>
      </c>
      <c r="G85" s="1">
        <f t="shared" si="5"/>
        <v>4.3628966106462067E-2</v>
      </c>
      <c r="H85" s="1">
        <f t="shared" si="6"/>
        <v>2.0300311604659393E-2</v>
      </c>
    </row>
    <row r="86" spans="1:8" x14ac:dyDescent="0.25">
      <c r="A86" t="s">
        <v>153</v>
      </c>
      <c r="B86">
        <v>10799</v>
      </c>
      <c r="C86" s="1">
        <f t="shared" si="3"/>
        <v>1.5420780441937065E-2</v>
      </c>
      <c r="D86">
        <v>530</v>
      </c>
      <c r="E86">
        <f t="shared" si="7"/>
        <v>17</v>
      </c>
      <c r="F86" s="1">
        <f t="shared" si="4"/>
        <v>3.3138401559454245E-2</v>
      </c>
      <c r="G86" s="1">
        <f t="shared" si="5"/>
        <v>4.1238913985784179E-2</v>
      </c>
      <c r="H86" s="1">
        <f t="shared" si="6"/>
        <v>2.3064871958845989E-2</v>
      </c>
    </row>
    <row r="87" spans="1:8" x14ac:dyDescent="0.25">
      <c r="A87" t="s">
        <v>154</v>
      </c>
      <c r="B87">
        <v>10942</v>
      </c>
      <c r="C87" s="1">
        <f t="shared" si="3"/>
        <v>1.3241966848782205E-2</v>
      </c>
      <c r="D87">
        <v>552</v>
      </c>
      <c r="E87">
        <f t="shared" si="7"/>
        <v>22</v>
      </c>
      <c r="F87" s="1">
        <f t="shared" si="4"/>
        <v>4.1509433962264142E-2</v>
      </c>
      <c r="G87" s="1">
        <f t="shared" si="5"/>
        <v>3.7883118837536207E-2</v>
      </c>
      <c r="H87" s="1">
        <f t="shared" si="6"/>
        <v>2.949394253885999E-2</v>
      </c>
    </row>
    <row r="88" spans="1:8" x14ac:dyDescent="0.25">
      <c r="A88" t="s">
        <v>155</v>
      </c>
      <c r="B88">
        <v>11057</v>
      </c>
      <c r="C88" s="1">
        <f t="shared" si="3"/>
        <v>1.0509961615792429E-2</v>
      </c>
      <c r="D88">
        <v>579</v>
      </c>
      <c r="E88">
        <f t="shared" si="7"/>
        <v>27</v>
      </c>
      <c r="F88" s="1">
        <f t="shared" si="4"/>
        <v>4.8913043478260976E-2</v>
      </c>
      <c r="G88" s="1">
        <f t="shared" si="5"/>
        <v>3.4810334304249561E-2</v>
      </c>
      <c r="H88" s="1">
        <f t="shared" si="6"/>
        <v>4.1186959666659785E-2</v>
      </c>
    </row>
    <row r="89" spans="1:8" x14ac:dyDescent="0.25">
      <c r="A89" t="s">
        <v>156</v>
      </c>
      <c r="B89">
        <v>11517</v>
      </c>
      <c r="C89" s="1">
        <f t="shared" si="3"/>
        <v>4.1602604684815025E-2</v>
      </c>
      <c r="D89">
        <v>603</v>
      </c>
      <c r="E89">
        <f t="shared" si="7"/>
        <v>24</v>
      </c>
      <c r="F89" s="1">
        <f t="shared" si="4"/>
        <v>4.1450777202072464E-2</v>
      </c>
      <c r="G89" s="1">
        <f t="shared" si="5"/>
        <v>3.2273227288004289E-2</v>
      </c>
      <c r="H89" s="1">
        <f t="shared" si="6"/>
        <v>4.395775154753253E-2</v>
      </c>
    </row>
    <row r="90" spans="1:8" x14ac:dyDescent="0.25">
      <c r="A90" t="s">
        <v>157</v>
      </c>
      <c r="B90">
        <v>11776</v>
      </c>
      <c r="C90" s="1">
        <f t="shared" si="3"/>
        <v>2.2488495267865005E-2</v>
      </c>
      <c r="D90">
        <v>613</v>
      </c>
      <c r="E90">
        <f t="shared" si="7"/>
        <v>10</v>
      </c>
      <c r="F90" s="1">
        <f t="shared" si="4"/>
        <v>1.6583747927031434E-2</v>
      </c>
      <c r="G90" s="1">
        <f t="shared" si="5"/>
        <v>3.1093088349452427E-2</v>
      </c>
      <c r="H90" s="1">
        <f t="shared" si="6"/>
        <v>3.5649189535788293E-2</v>
      </c>
    </row>
    <row r="91" spans="1:8" x14ac:dyDescent="0.25">
      <c r="A91" t="s">
        <v>158</v>
      </c>
      <c r="B91">
        <v>12255</v>
      </c>
      <c r="C91" s="1">
        <f t="shared" si="3"/>
        <v>4.0675951086956541E-2</v>
      </c>
      <c r="D91">
        <v>636</v>
      </c>
      <c r="E91">
        <f t="shared" si="7"/>
        <v>23</v>
      </c>
      <c r="F91" s="1">
        <f t="shared" si="4"/>
        <v>3.7520391517128937E-2</v>
      </c>
      <c r="G91" s="1">
        <f t="shared" si="5"/>
        <v>3.3278541105867684E-2</v>
      </c>
      <c r="H91" s="1">
        <f t="shared" si="6"/>
        <v>3.1851638882077614E-2</v>
      </c>
    </row>
    <row r="92" spans="1:8" x14ac:dyDescent="0.25">
      <c r="A92" t="s">
        <v>159</v>
      </c>
      <c r="B92">
        <v>12114</v>
      </c>
      <c r="C92" s="1">
        <f t="shared" si="3"/>
        <v>-1.15055079559363E-2</v>
      </c>
      <c r="D92">
        <v>643</v>
      </c>
      <c r="E92">
        <f t="shared" si="7"/>
        <v>7</v>
      </c>
      <c r="F92" s="1">
        <f t="shared" si="4"/>
        <v>1.1006289308176154E-2</v>
      </c>
      <c r="G92" s="1">
        <f t="shared" si="5"/>
        <v>3.2874583564912623E-2</v>
      </c>
      <c r="H92" s="1">
        <f t="shared" si="6"/>
        <v>2.1703476250778841E-2</v>
      </c>
    </row>
    <row r="93" spans="1:8" x14ac:dyDescent="0.25">
      <c r="A93" t="s">
        <v>160</v>
      </c>
      <c r="B93">
        <v>12563</v>
      </c>
      <c r="C93" s="1">
        <f t="shared" si="3"/>
        <v>3.7064553409278611E-2</v>
      </c>
      <c r="D93">
        <v>664</v>
      </c>
      <c r="E93">
        <f t="shared" si="7"/>
        <v>21</v>
      </c>
      <c r="F93" s="1">
        <f t="shared" si="4"/>
        <v>3.2659409020217689E-2</v>
      </c>
      <c r="G93" s="1">
        <f t="shared" si="5"/>
        <v>3.2806156059307402E-2</v>
      </c>
      <c r="H93" s="1">
        <f t="shared" si="6"/>
        <v>2.7062029948507593E-2</v>
      </c>
    </row>
    <row r="95" spans="1:8" x14ac:dyDescent="0.25">
      <c r="A95" t="s">
        <v>161</v>
      </c>
      <c r="C95" s="1">
        <f>AVERAGE(C87:C93)</f>
        <v>2.2011146422507646E-2</v>
      </c>
      <c r="F95" s="1">
        <f>AVERAGE(F87:F93)</f>
        <v>3.2806156059307402E-2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685.78328762338015</v>
      </c>
      <c r="E98" s="1">
        <v>3.1626506024096328E-2</v>
      </c>
    </row>
    <row r="99" spans="1:5" x14ac:dyDescent="0.25">
      <c r="A99" t="s">
        <v>4</v>
      </c>
      <c r="D99" s="2">
        <v>708.28120118001766</v>
      </c>
      <c r="E99" s="1">
        <v>6.6265060240963791E-2</v>
      </c>
    </row>
    <row r="100" spans="1:5" x14ac:dyDescent="0.25">
      <c r="A100" t="s">
        <v>5</v>
      </c>
      <c r="D100" s="2">
        <v>731.51718479980298</v>
      </c>
      <c r="E100" s="1">
        <v>0.10090361445783121</v>
      </c>
    </row>
    <row r="101" spans="1:5" x14ac:dyDescent="0.25">
      <c r="A101" t="s">
        <v>6</v>
      </c>
      <c r="D101" s="2">
        <v>755.51545172441047</v>
      </c>
      <c r="E101" s="1">
        <v>0.13704819277108429</v>
      </c>
    </row>
    <row r="102" spans="1:5" x14ac:dyDescent="0.25">
      <c r="A102" t="s">
        <v>7</v>
      </c>
      <c r="D102" s="2">
        <v>780.30100953889962</v>
      </c>
      <c r="E102" s="1">
        <v>0.17469879518072279</v>
      </c>
    </row>
    <row r="103" spans="1:5" x14ac:dyDescent="0.25">
      <c r="A103" t="s">
        <v>8</v>
      </c>
      <c r="D103" s="2">
        <v>805.8996862310679</v>
      </c>
      <c r="E103" s="1">
        <v>0.21234939759036139</v>
      </c>
    </row>
    <row r="104" spans="1:5" x14ac:dyDescent="0.25">
      <c r="A104" t="s">
        <v>9</v>
      </c>
      <c r="D104" s="2">
        <v>832.33815710571116</v>
      </c>
      <c r="E104" s="1">
        <v>0.25301204819277112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H10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212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0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0</v>
      </c>
      <c r="C52" s="1" t="s">
        <v>70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0</v>
      </c>
      <c r="C53" s="1" t="s">
        <v>70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0</v>
      </c>
      <c r="C54" s="1" t="s">
        <v>70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0</v>
      </c>
      <c r="C55" s="1" t="s">
        <v>70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0</v>
      </c>
      <c r="C56" s="1" t="s">
        <v>70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0</v>
      </c>
      <c r="C57" s="1" t="s">
        <v>70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1</v>
      </c>
      <c r="C58" s="1" t="s">
        <v>70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1</v>
      </c>
      <c r="C59" s="1">
        <f t="shared" ref="C59:C93" si="2">(B59/B58) - 1</f>
        <v>0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2</v>
      </c>
      <c r="C60" s="1">
        <f t="shared" si="2"/>
        <v>1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7</v>
      </c>
      <c r="C61" s="1">
        <f t="shared" si="2"/>
        <v>2.5</v>
      </c>
      <c r="D61">
        <v>0</v>
      </c>
      <c r="E61">
        <f t="shared" si="1"/>
        <v>0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8</v>
      </c>
      <c r="C62" s="1">
        <f t="shared" si="2"/>
        <v>0.14285714285714279</v>
      </c>
      <c r="D62">
        <v>0</v>
      </c>
      <c r="E62">
        <f t="shared" si="1"/>
        <v>0</v>
      </c>
      <c r="F62" t="s">
        <v>70</v>
      </c>
      <c r="G62" s="1">
        <v>0</v>
      </c>
      <c r="H62" s="1">
        <v>0</v>
      </c>
    </row>
    <row r="63" spans="1:8" x14ac:dyDescent="0.25">
      <c r="A63" t="s">
        <v>130</v>
      </c>
      <c r="B63">
        <v>16</v>
      </c>
      <c r="C63" s="1">
        <f t="shared" si="2"/>
        <v>1</v>
      </c>
      <c r="D63">
        <v>0</v>
      </c>
      <c r="E63">
        <f t="shared" si="1"/>
        <v>0</v>
      </c>
      <c r="F63" t="s">
        <v>70</v>
      </c>
      <c r="G63" s="1">
        <v>0</v>
      </c>
      <c r="H63" s="1">
        <v>0</v>
      </c>
    </row>
    <row r="64" spans="1:8" x14ac:dyDescent="0.25">
      <c r="A64" t="s">
        <v>131</v>
      </c>
      <c r="B64">
        <v>16</v>
      </c>
      <c r="C64" s="1">
        <f t="shared" si="2"/>
        <v>0</v>
      </c>
      <c r="D64">
        <v>0</v>
      </c>
      <c r="E64">
        <f t="shared" si="1"/>
        <v>0</v>
      </c>
      <c r="F64" t="s">
        <v>70</v>
      </c>
      <c r="G64" s="1">
        <v>0</v>
      </c>
      <c r="H64" s="1">
        <v>0</v>
      </c>
    </row>
    <row r="65" spans="1:8" x14ac:dyDescent="0.25">
      <c r="A65" t="s">
        <v>132</v>
      </c>
      <c r="B65">
        <v>22</v>
      </c>
      <c r="C65" s="1">
        <f t="shared" si="2"/>
        <v>0.375</v>
      </c>
      <c r="D65">
        <v>0</v>
      </c>
      <c r="E65">
        <f t="shared" si="1"/>
        <v>0</v>
      </c>
      <c r="F65" t="s">
        <v>70</v>
      </c>
      <c r="G65" s="1">
        <v>0</v>
      </c>
      <c r="H65" s="1">
        <v>0</v>
      </c>
    </row>
    <row r="66" spans="1:8" x14ac:dyDescent="0.25">
      <c r="A66" t="s">
        <v>133</v>
      </c>
      <c r="B66">
        <v>39</v>
      </c>
      <c r="C66" s="1">
        <f t="shared" si="2"/>
        <v>0.77272727272727271</v>
      </c>
      <c r="D66">
        <v>0</v>
      </c>
      <c r="E66">
        <f t="shared" si="1"/>
        <v>0</v>
      </c>
      <c r="F66" t="s">
        <v>70</v>
      </c>
      <c r="G66" s="1">
        <v>0</v>
      </c>
      <c r="H66" s="1">
        <v>0</v>
      </c>
    </row>
    <row r="67" spans="1:8" x14ac:dyDescent="0.25">
      <c r="A67" t="s">
        <v>134</v>
      </c>
      <c r="B67">
        <v>52</v>
      </c>
      <c r="C67" s="1">
        <f t="shared" si="2"/>
        <v>0.33333333333333326</v>
      </c>
      <c r="D67">
        <v>0</v>
      </c>
      <c r="E67">
        <f t="shared" si="1"/>
        <v>0</v>
      </c>
      <c r="F67" t="s">
        <v>70</v>
      </c>
      <c r="G67" s="1">
        <v>0</v>
      </c>
      <c r="H67" s="1">
        <v>0</v>
      </c>
    </row>
    <row r="68" spans="1:8" x14ac:dyDescent="0.25">
      <c r="A68" t="s">
        <v>135</v>
      </c>
      <c r="B68">
        <v>76</v>
      </c>
      <c r="C68" s="1">
        <f t="shared" si="2"/>
        <v>0.46153846153846145</v>
      </c>
      <c r="D68">
        <v>0</v>
      </c>
      <c r="E68">
        <f t="shared" ref="E68:E99" si="3">D68 - D67</f>
        <v>0</v>
      </c>
      <c r="F68" t="s">
        <v>70</v>
      </c>
      <c r="G68" s="1">
        <v>0</v>
      </c>
      <c r="H68" s="1">
        <v>0</v>
      </c>
    </row>
    <row r="69" spans="1:8" x14ac:dyDescent="0.25">
      <c r="A69" t="s">
        <v>136</v>
      </c>
      <c r="B69">
        <v>96</v>
      </c>
      <c r="C69" s="1">
        <f t="shared" si="2"/>
        <v>0.26315789473684204</v>
      </c>
      <c r="D69">
        <v>0</v>
      </c>
      <c r="E69">
        <f t="shared" si="3"/>
        <v>0</v>
      </c>
      <c r="F69" t="s">
        <v>70</v>
      </c>
      <c r="G69" s="1">
        <v>0</v>
      </c>
      <c r="H69" s="1">
        <v>0</v>
      </c>
    </row>
    <row r="70" spans="1:8" x14ac:dyDescent="0.25">
      <c r="A70" t="s">
        <v>137</v>
      </c>
      <c r="B70">
        <v>113</v>
      </c>
      <c r="C70" s="1">
        <f t="shared" si="2"/>
        <v>0.17708333333333326</v>
      </c>
      <c r="D70">
        <v>0</v>
      </c>
      <c r="E70">
        <f t="shared" si="3"/>
        <v>0</v>
      </c>
      <c r="F70" t="s">
        <v>70</v>
      </c>
      <c r="G70" s="1">
        <v>0</v>
      </c>
      <c r="H70" s="1">
        <v>0</v>
      </c>
    </row>
    <row r="71" spans="1:8" x14ac:dyDescent="0.25">
      <c r="A71" t="s">
        <v>138</v>
      </c>
      <c r="B71">
        <v>145</v>
      </c>
      <c r="C71" s="1">
        <f t="shared" si="2"/>
        <v>0.2831858407079646</v>
      </c>
      <c r="D71">
        <v>1</v>
      </c>
      <c r="E71">
        <f t="shared" si="3"/>
        <v>1</v>
      </c>
      <c r="F71" t="s">
        <v>70</v>
      </c>
      <c r="G71" s="1">
        <v>0</v>
      </c>
      <c r="H71" s="1">
        <v>0</v>
      </c>
    </row>
    <row r="72" spans="1:8" x14ac:dyDescent="0.25">
      <c r="A72" t="s">
        <v>139</v>
      </c>
      <c r="B72">
        <v>162</v>
      </c>
      <c r="C72" s="1">
        <f t="shared" si="2"/>
        <v>0.11724137931034484</v>
      </c>
      <c r="D72">
        <v>1</v>
      </c>
      <c r="E72">
        <f t="shared" si="3"/>
        <v>0</v>
      </c>
      <c r="F72" s="1">
        <f t="shared" ref="F72:F93" si="4">(D72/D71) - 1</f>
        <v>0</v>
      </c>
      <c r="G72" s="1">
        <f t="shared" ref="G72:G93" si="5">AVERAGE(F66:F72)</f>
        <v>0</v>
      </c>
      <c r="H72" s="1">
        <f t="shared" ref="H72:H93" si="6">AVERAGE(F70:F72)</f>
        <v>0</v>
      </c>
    </row>
    <row r="73" spans="1:8" x14ac:dyDescent="0.25">
      <c r="A73" t="s">
        <v>140</v>
      </c>
      <c r="B73">
        <v>191</v>
      </c>
      <c r="C73" s="1">
        <f t="shared" si="2"/>
        <v>0.17901234567901225</v>
      </c>
      <c r="D73">
        <v>1</v>
      </c>
      <c r="E73">
        <f t="shared" si="3"/>
        <v>0</v>
      </c>
      <c r="F73" s="1">
        <f t="shared" si="4"/>
        <v>0</v>
      </c>
      <c r="G73" s="1">
        <f t="shared" si="5"/>
        <v>0</v>
      </c>
      <c r="H73" s="1">
        <f t="shared" si="6"/>
        <v>0</v>
      </c>
    </row>
    <row r="74" spans="1:8" x14ac:dyDescent="0.25">
      <c r="A74" t="s">
        <v>141</v>
      </c>
      <c r="B74">
        <v>216</v>
      </c>
      <c r="C74" s="1">
        <f t="shared" si="2"/>
        <v>0.13089005235602102</v>
      </c>
      <c r="D74">
        <v>2</v>
      </c>
      <c r="E74">
        <f t="shared" si="3"/>
        <v>1</v>
      </c>
      <c r="F74" s="1">
        <f t="shared" si="4"/>
        <v>1</v>
      </c>
      <c r="G74" s="1">
        <f t="shared" si="5"/>
        <v>0.33333333333333331</v>
      </c>
      <c r="H74" s="1">
        <f t="shared" si="6"/>
        <v>0.33333333333333331</v>
      </c>
    </row>
    <row r="75" spans="1:8" x14ac:dyDescent="0.25">
      <c r="A75" t="s">
        <v>142</v>
      </c>
      <c r="B75">
        <v>237</v>
      </c>
      <c r="C75" s="1">
        <f t="shared" si="2"/>
        <v>9.7222222222222321E-2</v>
      </c>
      <c r="D75">
        <v>2</v>
      </c>
      <c r="E75">
        <f t="shared" si="3"/>
        <v>0</v>
      </c>
      <c r="F75" s="1">
        <f t="shared" si="4"/>
        <v>0</v>
      </c>
      <c r="G75" s="1">
        <f t="shared" si="5"/>
        <v>0.25</v>
      </c>
      <c r="H75" s="1">
        <f t="shared" si="6"/>
        <v>0.33333333333333331</v>
      </c>
    </row>
    <row r="76" spans="1:8" x14ac:dyDescent="0.25">
      <c r="A76" t="s">
        <v>143</v>
      </c>
      <c r="B76">
        <v>282</v>
      </c>
      <c r="C76" s="1">
        <f t="shared" si="2"/>
        <v>0.18987341772151889</v>
      </c>
      <c r="D76">
        <v>2</v>
      </c>
      <c r="E76">
        <f t="shared" si="3"/>
        <v>0</v>
      </c>
      <c r="F76" s="1">
        <f t="shared" si="4"/>
        <v>0</v>
      </c>
      <c r="G76" s="1">
        <f t="shared" si="5"/>
        <v>0.2</v>
      </c>
      <c r="H76" s="1">
        <f t="shared" si="6"/>
        <v>0.33333333333333331</v>
      </c>
    </row>
    <row r="77" spans="1:8" x14ac:dyDescent="0.25">
      <c r="A77" t="s">
        <v>144</v>
      </c>
      <c r="B77">
        <v>324</v>
      </c>
      <c r="C77" s="1">
        <f t="shared" si="2"/>
        <v>0.14893617021276606</v>
      </c>
      <c r="D77">
        <v>3</v>
      </c>
      <c r="E77">
        <f t="shared" si="3"/>
        <v>1</v>
      </c>
      <c r="F77" s="1">
        <f t="shared" si="4"/>
        <v>0.5</v>
      </c>
      <c r="G77" s="1">
        <f t="shared" si="5"/>
        <v>0.25</v>
      </c>
      <c r="H77" s="1">
        <f t="shared" si="6"/>
        <v>0.16666666666666666</v>
      </c>
    </row>
    <row r="78" spans="1:8" x14ac:dyDescent="0.25">
      <c r="A78" t="s">
        <v>145</v>
      </c>
      <c r="B78">
        <v>345</v>
      </c>
      <c r="C78" s="1">
        <f t="shared" si="2"/>
        <v>6.4814814814814881E-2</v>
      </c>
      <c r="D78">
        <v>4</v>
      </c>
      <c r="E78">
        <f t="shared" si="3"/>
        <v>1</v>
      </c>
      <c r="F78" s="1">
        <f t="shared" si="4"/>
        <v>0.33333333333333326</v>
      </c>
      <c r="G78" s="1">
        <f t="shared" si="5"/>
        <v>0.26190476190476192</v>
      </c>
      <c r="H78" s="1">
        <f t="shared" si="6"/>
        <v>0.27777777777777773</v>
      </c>
    </row>
    <row r="79" spans="1:8" x14ac:dyDescent="0.25">
      <c r="A79" t="s">
        <v>146</v>
      </c>
      <c r="B79">
        <v>412</v>
      </c>
      <c r="C79" s="1">
        <f t="shared" si="2"/>
        <v>0.1942028985507247</v>
      </c>
      <c r="D79">
        <v>4</v>
      </c>
      <c r="E79">
        <f t="shared" si="3"/>
        <v>0</v>
      </c>
      <c r="F79" s="1">
        <f t="shared" si="4"/>
        <v>0</v>
      </c>
      <c r="G79" s="1">
        <f t="shared" si="5"/>
        <v>0.26190476190476192</v>
      </c>
      <c r="H79" s="1">
        <f t="shared" si="6"/>
        <v>0.27777777777777773</v>
      </c>
    </row>
    <row r="80" spans="1:8" x14ac:dyDescent="0.25">
      <c r="A80" t="s">
        <v>147</v>
      </c>
      <c r="B80">
        <v>483</v>
      </c>
      <c r="C80" s="1">
        <f t="shared" si="2"/>
        <v>0.17233009708737868</v>
      </c>
      <c r="D80">
        <v>4</v>
      </c>
      <c r="E80">
        <f t="shared" si="3"/>
        <v>0</v>
      </c>
      <c r="F80" s="1">
        <f t="shared" si="4"/>
        <v>0</v>
      </c>
      <c r="G80" s="1">
        <f t="shared" si="5"/>
        <v>0.26190476190476192</v>
      </c>
      <c r="H80" s="1">
        <f t="shared" si="6"/>
        <v>0.11111111111111109</v>
      </c>
    </row>
    <row r="81" spans="1:8" x14ac:dyDescent="0.25">
      <c r="A81" t="s">
        <v>148</v>
      </c>
      <c r="B81">
        <v>514</v>
      </c>
      <c r="C81" s="1">
        <f t="shared" si="2"/>
        <v>6.4182194616977162E-2</v>
      </c>
      <c r="D81">
        <v>5</v>
      </c>
      <c r="E81">
        <f t="shared" si="3"/>
        <v>1</v>
      </c>
      <c r="F81" s="1">
        <f t="shared" si="4"/>
        <v>0.25</v>
      </c>
      <c r="G81" s="1">
        <f t="shared" si="5"/>
        <v>0.15476190476190474</v>
      </c>
      <c r="H81" s="1">
        <f t="shared" si="6"/>
        <v>8.3333333333333329E-2</v>
      </c>
    </row>
    <row r="82" spans="1:8" x14ac:dyDescent="0.25">
      <c r="A82" t="s">
        <v>149</v>
      </c>
      <c r="B82">
        <v>574</v>
      </c>
      <c r="C82" s="1">
        <f t="shared" si="2"/>
        <v>0.11673151750972766</v>
      </c>
      <c r="D82">
        <v>5</v>
      </c>
      <c r="E82">
        <f t="shared" si="3"/>
        <v>0</v>
      </c>
      <c r="F82" s="1">
        <f t="shared" si="4"/>
        <v>0</v>
      </c>
      <c r="G82" s="1">
        <f t="shared" si="5"/>
        <v>0.15476190476190474</v>
      </c>
      <c r="H82" s="1">
        <f t="shared" si="6"/>
        <v>8.3333333333333329E-2</v>
      </c>
    </row>
    <row r="83" spans="1:8" x14ac:dyDescent="0.25">
      <c r="A83" t="s">
        <v>150</v>
      </c>
      <c r="B83">
        <v>577</v>
      </c>
      <c r="C83" s="1">
        <f t="shared" si="2"/>
        <v>5.2264808362370019E-3</v>
      </c>
      <c r="D83">
        <v>5</v>
      </c>
      <c r="E83">
        <f t="shared" si="3"/>
        <v>0</v>
      </c>
      <c r="F83" s="1">
        <f t="shared" si="4"/>
        <v>0</v>
      </c>
      <c r="G83" s="1">
        <f t="shared" si="5"/>
        <v>0.15476190476190474</v>
      </c>
      <c r="H83" s="1">
        <f t="shared" si="6"/>
        <v>8.3333333333333329E-2</v>
      </c>
    </row>
    <row r="84" spans="1:8" x14ac:dyDescent="0.25">
      <c r="A84" t="s">
        <v>151</v>
      </c>
      <c r="B84">
        <v>593</v>
      </c>
      <c r="C84" s="1">
        <f t="shared" si="2"/>
        <v>2.7729636048526851E-2</v>
      </c>
      <c r="D84">
        <v>6</v>
      </c>
      <c r="E84">
        <f t="shared" si="3"/>
        <v>1</v>
      </c>
      <c r="F84" s="1">
        <f t="shared" si="4"/>
        <v>0.19999999999999996</v>
      </c>
      <c r="G84" s="1">
        <f t="shared" si="5"/>
        <v>0.11190476190476188</v>
      </c>
      <c r="H84" s="1">
        <f t="shared" si="6"/>
        <v>6.6666666666666652E-2</v>
      </c>
    </row>
    <row r="85" spans="1:8" x14ac:dyDescent="0.25">
      <c r="A85" t="s">
        <v>152</v>
      </c>
      <c r="B85">
        <v>611</v>
      </c>
      <c r="C85" s="1">
        <f t="shared" si="2"/>
        <v>3.0354131534569895E-2</v>
      </c>
      <c r="D85">
        <v>8</v>
      </c>
      <c r="E85">
        <f t="shared" si="3"/>
        <v>2</v>
      </c>
      <c r="F85" s="1">
        <f t="shared" si="4"/>
        <v>0.33333333333333326</v>
      </c>
      <c r="G85" s="1">
        <f t="shared" si="5"/>
        <v>0.11190476190476188</v>
      </c>
      <c r="H85" s="1">
        <f t="shared" si="6"/>
        <v>0.17777777777777773</v>
      </c>
    </row>
    <row r="86" spans="1:8" x14ac:dyDescent="0.25">
      <c r="A86" t="s">
        <v>153</v>
      </c>
      <c r="B86">
        <v>640</v>
      </c>
      <c r="C86" s="1">
        <f t="shared" si="2"/>
        <v>4.7463175122749668E-2</v>
      </c>
      <c r="D86">
        <v>9</v>
      </c>
      <c r="E86">
        <f t="shared" si="3"/>
        <v>1</v>
      </c>
      <c r="F86" s="1">
        <f t="shared" si="4"/>
        <v>0.125</v>
      </c>
      <c r="G86" s="1">
        <f t="shared" si="5"/>
        <v>0.12976190476190474</v>
      </c>
      <c r="H86" s="1">
        <f t="shared" si="6"/>
        <v>0.21944444444444441</v>
      </c>
    </row>
    <row r="87" spans="1:8" x14ac:dyDescent="0.25">
      <c r="A87" t="s">
        <v>154</v>
      </c>
      <c r="B87">
        <v>702</v>
      </c>
      <c r="C87" s="1">
        <f t="shared" si="2"/>
        <v>9.6875000000000044E-2</v>
      </c>
      <c r="D87">
        <v>10</v>
      </c>
      <c r="E87">
        <f t="shared" si="3"/>
        <v>1</v>
      </c>
      <c r="F87" s="1">
        <f t="shared" si="4"/>
        <v>0.11111111111111116</v>
      </c>
      <c r="G87" s="1">
        <f t="shared" si="5"/>
        <v>0.14563492063492062</v>
      </c>
      <c r="H87" s="1">
        <f t="shared" si="6"/>
        <v>0.1898148148148148</v>
      </c>
    </row>
    <row r="88" spans="1:8" x14ac:dyDescent="0.25">
      <c r="A88" t="s">
        <v>155</v>
      </c>
      <c r="B88">
        <v>728</v>
      </c>
      <c r="C88" s="1">
        <f t="shared" si="2"/>
        <v>3.7037037037036979E-2</v>
      </c>
      <c r="D88">
        <v>12</v>
      </c>
      <c r="E88">
        <f t="shared" si="3"/>
        <v>2</v>
      </c>
      <c r="F88" s="1">
        <f t="shared" si="4"/>
        <v>0.19999999999999996</v>
      </c>
      <c r="G88" s="1">
        <f t="shared" si="5"/>
        <v>0.13849206349206347</v>
      </c>
      <c r="H88" s="1">
        <f t="shared" si="6"/>
        <v>0.14537037037037037</v>
      </c>
    </row>
    <row r="89" spans="1:8" x14ac:dyDescent="0.25">
      <c r="A89" t="s">
        <v>156</v>
      </c>
      <c r="B89">
        <v>775</v>
      </c>
      <c r="C89" s="1">
        <f t="shared" si="2"/>
        <v>6.4560439560439553E-2</v>
      </c>
      <c r="D89">
        <v>16</v>
      </c>
      <c r="E89">
        <f t="shared" si="3"/>
        <v>4</v>
      </c>
      <c r="F89" s="1">
        <f t="shared" si="4"/>
        <v>0.33333333333333326</v>
      </c>
      <c r="G89" s="1">
        <f t="shared" si="5"/>
        <v>0.18611111111111109</v>
      </c>
      <c r="H89" s="1">
        <f t="shared" si="6"/>
        <v>0.21481481481481479</v>
      </c>
    </row>
    <row r="90" spans="1:8" x14ac:dyDescent="0.25">
      <c r="A90" t="s">
        <v>157</v>
      </c>
      <c r="B90">
        <v>785</v>
      </c>
      <c r="C90" s="1">
        <f t="shared" si="2"/>
        <v>1.2903225806451646E-2</v>
      </c>
      <c r="D90">
        <v>16</v>
      </c>
      <c r="E90">
        <f t="shared" si="3"/>
        <v>0</v>
      </c>
      <c r="F90" s="1">
        <f t="shared" si="4"/>
        <v>0</v>
      </c>
      <c r="G90" s="1">
        <f t="shared" si="5"/>
        <v>0.18611111111111109</v>
      </c>
      <c r="H90" s="1">
        <f t="shared" si="6"/>
        <v>0.17777777777777773</v>
      </c>
    </row>
    <row r="91" spans="1:8" x14ac:dyDescent="0.25">
      <c r="A91" t="s">
        <v>158</v>
      </c>
      <c r="B91">
        <v>890</v>
      </c>
      <c r="C91" s="1">
        <f t="shared" si="2"/>
        <v>0.13375796178343946</v>
      </c>
      <c r="D91">
        <v>18</v>
      </c>
      <c r="E91">
        <f t="shared" si="3"/>
        <v>2</v>
      </c>
      <c r="F91" s="1">
        <f t="shared" si="4"/>
        <v>0.125</v>
      </c>
      <c r="G91" s="1">
        <f t="shared" si="5"/>
        <v>0.17539682539682538</v>
      </c>
      <c r="H91" s="1">
        <f t="shared" si="6"/>
        <v>0.15277777777777776</v>
      </c>
    </row>
    <row r="92" spans="1:8" x14ac:dyDescent="0.25">
      <c r="A92" t="s">
        <v>159</v>
      </c>
      <c r="B92">
        <v>902</v>
      </c>
      <c r="C92" s="1">
        <f t="shared" si="2"/>
        <v>1.348314606741563E-2</v>
      </c>
      <c r="D92">
        <v>24</v>
      </c>
      <c r="E92">
        <f t="shared" si="3"/>
        <v>6</v>
      </c>
      <c r="F92" s="1">
        <f t="shared" si="4"/>
        <v>0.33333333333333326</v>
      </c>
      <c r="G92" s="1">
        <f t="shared" si="5"/>
        <v>0.17539682539682538</v>
      </c>
      <c r="H92" s="1">
        <f t="shared" si="6"/>
        <v>0.15277777777777776</v>
      </c>
    </row>
    <row r="93" spans="1:8" x14ac:dyDescent="0.25">
      <c r="A93" t="s">
        <v>160</v>
      </c>
      <c r="B93">
        <v>908</v>
      </c>
      <c r="C93" s="1">
        <f t="shared" si="2"/>
        <v>6.6518847006651338E-3</v>
      </c>
      <c r="D93">
        <v>26</v>
      </c>
      <c r="E93">
        <f t="shared" si="3"/>
        <v>2</v>
      </c>
      <c r="F93" s="1">
        <f t="shared" si="4"/>
        <v>8.3333333333333259E-2</v>
      </c>
      <c r="G93" s="1">
        <f t="shared" si="5"/>
        <v>0.16944444444444443</v>
      </c>
      <c r="H93" s="1">
        <f t="shared" si="6"/>
        <v>0.1805555555555555</v>
      </c>
    </row>
    <row r="95" spans="1:8" x14ac:dyDescent="0.25">
      <c r="A95" t="s">
        <v>161</v>
      </c>
      <c r="C95" s="1">
        <f>AVERAGE(C87:C93)</f>
        <v>5.2181242136492632E-2</v>
      </c>
      <c r="F95" s="1">
        <f>AVERAGE(F87:F93)</f>
        <v>0.16944444444444443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30.405555555555551</v>
      </c>
      <c r="E98" s="1">
        <v>0.15384615384615369</v>
      </c>
    </row>
    <row r="99" spans="1:5" x14ac:dyDescent="0.25">
      <c r="A99" t="s">
        <v>4</v>
      </c>
      <c r="D99" s="2">
        <v>35.557608024691348</v>
      </c>
      <c r="E99" s="1">
        <v>0.34615384615384631</v>
      </c>
    </row>
    <row r="100" spans="1:5" x14ac:dyDescent="0.25">
      <c r="A100" t="s">
        <v>5</v>
      </c>
      <c r="D100" s="2">
        <v>41.582647162208488</v>
      </c>
      <c r="E100" s="1">
        <v>0.57692307692307687</v>
      </c>
    </row>
    <row r="101" spans="1:5" x14ac:dyDescent="0.25">
      <c r="A101" t="s">
        <v>6</v>
      </c>
      <c r="D101" s="2">
        <v>48.628595709138253</v>
      </c>
      <c r="E101" s="1">
        <v>0.84615384615384626</v>
      </c>
    </row>
    <row r="102" spans="1:5" x14ac:dyDescent="0.25">
      <c r="A102" t="s">
        <v>7</v>
      </c>
      <c r="D102" s="2">
        <v>56.868441093186668</v>
      </c>
      <c r="E102" s="1">
        <v>1.153846153846154</v>
      </c>
    </row>
    <row r="103" spans="1:5" x14ac:dyDescent="0.25">
      <c r="A103" t="s">
        <v>8</v>
      </c>
      <c r="D103" s="2">
        <v>66.504482500643292</v>
      </c>
      <c r="E103" s="1">
        <v>1.5384615384615381</v>
      </c>
    </row>
    <row r="104" spans="1:5" x14ac:dyDescent="0.25">
      <c r="A104" t="s">
        <v>9</v>
      </c>
      <c r="D104" s="2">
        <v>77.773297591030058</v>
      </c>
      <c r="E104" s="1">
        <v>1.9615384615384619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H10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213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3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6</v>
      </c>
      <c r="C52" s="1">
        <f t="shared" ref="C52:C93" si="2">(B52/B51) - 1</f>
        <v>1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8</v>
      </c>
      <c r="C53" s="1">
        <f t="shared" si="2"/>
        <v>0.33333333333333326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19</v>
      </c>
      <c r="C54" s="1">
        <f t="shared" si="2"/>
        <v>1.375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27</v>
      </c>
      <c r="C55" s="1">
        <f t="shared" si="2"/>
        <v>0.42105263157894735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32</v>
      </c>
      <c r="C56" s="1">
        <f t="shared" si="2"/>
        <v>0.18518518518518512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47</v>
      </c>
      <c r="C57" s="1">
        <f t="shared" si="2"/>
        <v>0.46875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72</v>
      </c>
      <c r="C58" s="1">
        <f t="shared" si="2"/>
        <v>0.53191489361702127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92</v>
      </c>
      <c r="C59" s="1">
        <f t="shared" si="2"/>
        <v>0.27777777777777768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159</v>
      </c>
      <c r="C60" s="1">
        <f t="shared" si="2"/>
        <v>0.72826086956521729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207</v>
      </c>
      <c r="C61" s="1">
        <f t="shared" si="2"/>
        <v>0.30188679245283012</v>
      </c>
      <c r="D61">
        <v>3</v>
      </c>
      <c r="E61">
        <f t="shared" si="1"/>
        <v>3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282</v>
      </c>
      <c r="C62" s="1">
        <f t="shared" si="2"/>
        <v>0.3623188405797102</v>
      </c>
      <c r="D62">
        <v>4</v>
      </c>
      <c r="E62">
        <f t="shared" si="1"/>
        <v>1</v>
      </c>
      <c r="F62" s="1">
        <f t="shared" ref="F62:F93" si="3">(D62/D61) - 1</f>
        <v>0.33333333333333326</v>
      </c>
      <c r="G62" s="1">
        <f t="shared" ref="G62:G93" si="4">AVERAGE(F56:F62)</f>
        <v>0.33333333333333326</v>
      </c>
      <c r="H62" s="1">
        <f t="shared" ref="H62:H93" si="5">AVERAGE(F60:F62)</f>
        <v>0.33333333333333326</v>
      </c>
    </row>
    <row r="63" spans="1:8" x14ac:dyDescent="0.25">
      <c r="A63" t="s">
        <v>130</v>
      </c>
      <c r="B63">
        <v>381</v>
      </c>
      <c r="C63" s="1">
        <f t="shared" si="2"/>
        <v>0.35106382978723394</v>
      </c>
      <c r="D63">
        <v>4</v>
      </c>
      <c r="E63">
        <f t="shared" si="1"/>
        <v>0</v>
      </c>
      <c r="F63" s="1">
        <f t="shared" si="3"/>
        <v>0</v>
      </c>
      <c r="G63" s="1">
        <f t="shared" si="4"/>
        <v>0.16666666666666663</v>
      </c>
      <c r="H63" s="1">
        <f t="shared" si="5"/>
        <v>0.16666666666666663</v>
      </c>
    </row>
    <row r="64" spans="1:8" x14ac:dyDescent="0.25">
      <c r="A64" t="s">
        <v>131</v>
      </c>
      <c r="B64">
        <v>425</v>
      </c>
      <c r="C64" s="1">
        <f t="shared" si="2"/>
        <v>0.11548556430446189</v>
      </c>
      <c r="D64">
        <v>5</v>
      </c>
      <c r="E64">
        <f t="shared" si="1"/>
        <v>1</v>
      </c>
      <c r="F64" s="1">
        <f t="shared" si="3"/>
        <v>0.25</v>
      </c>
      <c r="G64" s="1">
        <f t="shared" si="4"/>
        <v>0.19444444444444442</v>
      </c>
      <c r="H64" s="1">
        <f t="shared" si="5"/>
        <v>0.19444444444444442</v>
      </c>
    </row>
    <row r="65" spans="1:8" x14ac:dyDescent="0.25">
      <c r="A65" t="s">
        <v>132</v>
      </c>
      <c r="B65">
        <v>481</v>
      </c>
      <c r="C65" s="1">
        <f t="shared" si="2"/>
        <v>0.13176470588235301</v>
      </c>
      <c r="D65">
        <v>5</v>
      </c>
      <c r="E65">
        <f t="shared" si="1"/>
        <v>0</v>
      </c>
      <c r="F65" s="1">
        <f t="shared" si="3"/>
        <v>0</v>
      </c>
      <c r="G65" s="1">
        <f t="shared" si="4"/>
        <v>0.14583333333333331</v>
      </c>
      <c r="H65" s="1">
        <f t="shared" si="5"/>
        <v>8.3333333333333329E-2</v>
      </c>
    </row>
    <row r="66" spans="1:8" x14ac:dyDescent="0.25">
      <c r="A66" t="s">
        <v>133</v>
      </c>
      <c r="B66">
        <v>621</v>
      </c>
      <c r="C66" s="1">
        <f t="shared" si="2"/>
        <v>0.29106029106029108</v>
      </c>
      <c r="D66">
        <v>7</v>
      </c>
      <c r="E66">
        <f t="shared" si="1"/>
        <v>2</v>
      </c>
      <c r="F66" s="1">
        <f t="shared" si="3"/>
        <v>0.39999999999999991</v>
      </c>
      <c r="G66" s="1">
        <f t="shared" si="4"/>
        <v>0.19666666666666663</v>
      </c>
      <c r="H66" s="1">
        <f t="shared" si="5"/>
        <v>0.21666666666666665</v>
      </c>
    </row>
    <row r="67" spans="1:8" x14ac:dyDescent="0.25">
      <c r="A67" t="s">
        <v>134</v>
      </c>
      <c r="B67">
        <v>728</v>
      </c>
      <c r="C67" s="1">
        <f t="shared" si="2"/>
        <v>0.17230273752012892</v>
      </c>
      <c r="D67">
        <v>10</v>
      </c>
      <c r="E67">
        <f t="shared" si="1"/>
        <v>3</v>
      </c>
      <c r="F67" s="1">
        <f t="shared" si="3"/>
        <v>0.4285714285714286</v>
      </c>
      <c r="G67" s="1">
        <f t="shared" si="4"/>
        <v>0.23531746031746029</v>
      </c>
      <c r="H67" s="1">
        <f t="shared" si="5"/>
        <v>0.27619047619047615</v>
      </c>
    </row>
    <row r="68" spans="1:8" x14ac:dyDescent="0.25">
      <c r="A68" t="s">
        <v>135</v>
      </c>
      <c r="B68">
        <v>926</v>
      </c>
      <c r="C68" s="1">
        <f t="shared" si="2"/>
        <v>0.2719780219780219</v>
      </c>
      <c r="D68">
        <v>14</v>
      </c>
      <c r="E68">
        <f t="shared" ref="E68:E99" si="6">D68 - D67</f>
        <v>4</v>
      </c>
      <c r="F68" s="1">
        <f t="shared" si="3"/>
        <v>0.39999999999999991</v>
      </c>
      <c r="G68" s="1">
        <f t="shared" si="4"/>
        <v>0.25884353741496596</v>
      </c>
      <c r="H68" s="1">
        <f t="shared" si="5"/>
        <v>0.40952380952380946</v>
      </c>
    </row>
    <row r="69" spans="1:8" x14ac:dyDescent="0.25">
      <c r="A69" t="s">
        <v>136</v>
      </c>
      <c r="B69">
        <v>1055</v>
      </c>
      <c r="C69" s="1">
        <f t="shared" si="2"/>
        <v>0.13930885529157666</v>
      </c>
      <c r="D69">
        <v>17</v>
      </c>
      <c r="E69">
        <f t="shared" si="6"/>
        <v>3</v>
      </c>
      <c r="F69" s="1">
        <f t="shared" si="3"/>
        <v>0.21428571428571419</v>
      </c>
      <c r="G69" s="1">
        <f t="shared" si="4"/>
        <v>0.24183673469387751</v>
      </c>
      <c r="H69" s="1">
        <f t="shared" si="5"/>
        <v>0.34761904761904755</v>
      </c>
    </row>
    <row r="70" spans="1:8" x14ac:dyDescent="0.25">
      <c r="A70" t="s">
        <v>137</v>
      </c>
      <c r="B70">
        <v>1164</v>
      </c>
      <c r="C70" s="1">
        <f t="shared" si="2"/>
        <v>0.10331753554502376</v>
      </c>
      <c r="D70">
        <v>18</v>
      </c>
      <c r="E70">
        <f t="shared" si="6"/>
        <v>1</v>
      </c>
      <c r="F70" s="1">
        <f t="shared" si="3"/>
        <v>5.8823529411764719E-2</v>
      </c>
      <c r="G70" s="1">
        <f t="shared" si="4"/>
        <v>0.25024009603841535</v>
      </c>
      <c r="H70" s="1">
        <f t="shared" si="5"/>
        <v>0.22436974789915962</v>
      </c>
    </row>
    <row r="71" spans="1:8" x14ac:dyDescent="0.25">
      <c r="A71" t="s">
        <v>138</v>
      </c>
      <c r="B71">
        <v>1230</v>
      </c>
      <c r="C71" s="1">
        <f t="shared" si="2"/>
        <v>5.6701030927835072E-2</v>
      </c>
      <c r="D71">
        <v>20</v>
      </c>
      <c r="E71">
        <f t="shared" si="6"/>
        <v>2</v>
      </c>
      <c r="F71" s="1">
        <f t="shared" si="3"/>
        <v>0.11111111111111116</v>
      </c>
      <c r="G71" s="1">
        <f t="shared" si="4"/>
        <v>0.2303988261971455</v>
      </c>
      <c r="H71" s="1">
        <f t="shared" si="5"/>
        <v>0.12807345160286335</v>
      </c>
    </row>
    <row r="72" spans="1:8" x14ac:dyDescent="0.25">
      <c r="A72" t="s">
        <v>139</v>
      </c>
      <c r="B72">
        <v>1412</v>
      </c>
      <c r="C72" s="1">
        <f t="shared" si="2"/>
        <v>0.14796747967479673</v>
      </c>
      <c r="D72">
        <v>25</v>
      </c>
      <c r="E72">
        <f t="shared" si="6"/>
        <v>5</v>
      </c>
      <c r="F72" s="1">
        <f t="shared" si="3"/>
        <v>0.25</v>
      </c>
      <c r="G72" s="1">
        <f t="shared" si="4"/>
        <v>0.26611311191143122</v>
      </c>
      <c r="H72" s="1">
        <f t="shared" si="5"/>
        <v>0.13997821350762529</v>
      </c>
    </row>
    <row r="73" spans="1:8" x14ac:dyDescent="0.25">
      <c r="A73" t="s">
        <v>140</v>
      </c>
      <c r="B73">
        <v>1556</v>
      </c>
      <c r="C73" s="1">
        <f t="shared" si="2"/>
        <v>0.10198300283286121</v>
      </c>
      <c r="D73">
        <v>27</v>
      </c>
      <c r="E73">
        <f t="shared" si="6"/>
        <v>2</v>
      </c>
      <c r="F73" s="1">
        <f t="shared" si="3"/>
        <v>8.0000000000000071E-2</v>
      </c>
      <c r="G73" s="1">
        <f t="shared" si="4"/>
        <v>0.22039882619714551</v>
      </c>
      <c r="H73" s="1">
        <f t="shared" si="5"/>
        <v>0.14703703703703708</v>
      </c>
    </row>
    <row r="74" spans="1:8" x14ac:dyDescent="0.25">
      <c r="A74" t="s">
        <v>141</v>
      </c>
      <c r="B74">
        <v>1748</v>
      </c>
      <c r="C74" s="1">
        <f t="shared" si="2"/>
        <v>0.12339331619537286</v>
      </c>
      <c r="D74">
        <v>38</v>
      </c>
      <c r="E74">
        <f t="shared" si="6"/>
        <v>11</v>
      </c>
      <c r="F74" s="1">
        <f t="shared" si="3"/>
        <v>0.40740740740740744</v>
      </c>
      <c r="G74" s="1">
        <f t="shared" si="4"/>
        <v>0.21737539460228536</v>
      </c>
      <c r="H74" s="1">
        <f t="shared" si="5"/>
        <v>0.2458024691358025</v>
      </c>
    </row>
    <row r="75" spans="1:8" x14ac:dyDescent="0.25">
      <c r="A75" t="s">
        <v>142</v>
      </c>
      <c r="B75">
        <v>2012</v>
      </c>
      <c r="C75" s="1">
        <f t="shared" si="2"/>
        <v>0.15102974828375282</v>
      </c>
      <c r="D75">
        <v>51</v>
      </c>
      <c r="E75">
        <f t="shared" si="6"/>
        <v>13</v>
      </c>
      <c r="F75" s="1">
        <f t="shared" si="3"/>
        <v>0.34210526315789469</v>
      </c>
      <c r="G75" s="1">
        <f t="shared" si="4"/>
        <v>0.20910471791055604</v>
      </c>
      <c r="H75" s="1">
        <f t="shared" si="5"/>
        <v>0.2765042235217674</v>
      </c>
    </row>
    <row r="76" spans="1:8" x14ac:dyDescent="0.25">
      <c r="A76" t="s">
        <v>143</v>
      </c>
      <c r="B76">
        <v>2030</v>
      </c>
      <c r="C76" s="1">
        <f t="shared" si="2"/>
        <v>8.9463220675944921E-3</v>
      </c>
      <c r="D76">
        <v>54</v>
      </c>
      <c r="E76">
        <f t="shared" si="6"/>
        <v>3</v>
      </c>
      <c r="F76" s="1">
        <f t="shared" si="3"/>
        <v>5.8823529411764719E-2</v>
      </c>
      <c r="G76" s="1">
        <f t="shared" si="4"/>
        <v>0.18689583435713469</v>
      </c>
      <c r="H76" s="1">
        <f t="shared" si="5"/>
        <v>0.26944539999235562</v>
      </c>
    </row>
    <row r="77" spans="1:8" x14ac:dyDescent="0.25">
      <c r="A77" t="s">
        <v>144</v>
      </c>
      <c r="B77">
        <v>2320</v>
      </c>
      <c r="C77" s="1">
        <f t="shared" si="2"/>
        <v>0.14285714285714279</v>
      </c>
      <c r="D77">
        <v>74</v>
      </c>
      <c r="E77">
        <f t="shared" si="6"/>
        <v>20</v>
      </c>
      <c r="F77" s="1">
        <f t="shared" si="3"/>
        <v>0.37037037037037046</v>
      </c>
      <c r="G77" s="1">
        <f t="shared" si="4"/>
        <v>0.23140252592264979</v>
      </c>
      <c r="H77" s="1">
        <f t="shared" si="5"/>
        <v>0.25709972098000994</v>
      </c>
    </row>
    <row r="78" spans="1:8" x14ac:dyDescent="0.25">
      <c r="A78" t="s">
        <v>145</v>
      </c>
      <c r="B78">
        <v>2449</v>
      </c>
      <c r="C78" s="1">
        <f t="shared" si="2"/>
        <v>5.5603448275862055E-2</v>
      </c>
      <c r="D78">
        <v>78</v>
      </c>
      <c r="E78">
        <f t="shared" si="6"/>
        <v>4</v>
      </c>
      <c r="F78" s="1">
        <f t="shared" si="3"/>
        <v>5.4054054054053946E-2</v>
      </c>
      <c r="G78" s="1">
        <f t="shared" si="4"/>
        <v>0.22325151777164162</v>
      </c>
      <c r="H78" s="1">
        <f t="shared" si="5"/>
        <v>0.1610826512787297</v>
      </c>
    </row>
    <row r="79" spans="1:8" x14ac:dyDescent="0.25">
      <c r="A79" t="s">
        <v>146</v>
      </c>
      <c r="B79">
        <v>2578</v>
      </c>
      <c r="C79" s="1">
        <f t="shared" si="2"/>
        <v>5.2674561045324531E-2</v>
      </c>
      <c r="D79">
        <v>92</v>
      </c>
      <c r="E79">
        <f t="shared" si="6"/>
        <v>14</v>
      </c>
      <c r="F79" s="1">
        <f t="shared" si="3"/>
        <v>0.17948717948717952</v>
      </c>
      <c r="G79" s="1">
        <f t="shared" si="4"/>
        <v>0.21317825769838156</v>
      </c>
      <c r="H79" s="1">
        <f t="shared" si="5"/>
        <v>0.20130386797053465</v>
      </c>
    </row>
    <row r="80" spans="1:8" x14ac:dyDescent="0.25">
      <c r="A80" t="s">
        <v>147</v>
      </c>
      <c r="B80">
        <v>2710</v>
      </c>
      <c r="C80" s="1">
        <f t="shared" si="2"/>
        <v>5.1202482544608241E-2</v>
      </c>
      <c r="D80">
        <v>100</v>
      </c>
      <c r="E80">
        <f t="shared" si="6"/>
        <v>8</v>
      </c>
      <c r="F80" s="1">
        <f t="shared" si="3"/>
        <v>8.6956521739130377E-2</v>
      </c>
      <c r="G80" s="1">
        <f t="shared" si="4"/>
        <v>0.2141720465182573</v>
      </c>
      <c r="H80" s="1">
        <f t="shared" si="5"/>
        <v>0.10683258509345461</v>
      </c>
    </row>
    <row r="81" spans="1:8" x14ac:dyDescent="0.25">
      <c r="A81" t="s">
        <v>148</v>
      </c>
      <c r="B81">
        <v>2886</v>
      </c>
      <c r="C81" s="1">
        <f t="shared" si="2"/>
        <v>6.4944649446494473E-2</v>
      </c>
      <c r="D81">
        <v>111</v>
      </c>
      <c r="E81">
        <f t="shared" si="6"/>
        <v>11</v>
      </c>
      <c r="F81" s="1">
        <f t="shared" si="3"/>
        <v>0.1100000000000001</v>
      </c>
      <c r="G81" s="1">
        <f t="shared" si="4"/>
        <v>0.17168527403148484</v>
      </c>
      <c r="H81" s="1">
        <f t="shared" si="5"/>
        <v>0.12548123374210332</v>
      </c>
    </row>
    <row r="82" spans="1:8" x14ac:dyDescent="0.25">
      <c r="A82" t="s">
        <v>149</v>
      </c>
      <c r="B82">
        <v>3068</v>
      </c>
      <c r="C82" s="1">
        <f t="shared" si="2"/>
        <v>6.3063063063063085E-2</v>
      </c>
      <c r="D82">
        <v>128</v>
      </c>
      <c r="E82">
        <f t="shared" si="6"/>
        <v>17</v>
      </c>
      <c r="F82" s="1">
        <f t="shared" si="3"/>
        <v>0.15315315315315314</v>
      </c>
      <c r="G82" s="1">
        <f t="shared" si="4"/>
        <v>0.14469211545937891</v>
      </c>
      <c r="H82" s="1">
        <f t="shared" si="5"/>
        <v>0.11670322496409453</v>
      </c>
    </row>
    <row r="83" spans="1:8" x14ac:dyDescent="0.25">
      <c r="A83" t="s">
        <v>150</v>
      </c>
      <c r="B83">
        <v>3213</v>
      </c>
      <c r="C83" s="1">
        <f t="shared" si="2"/>
        <v>4.7262059973924408E-2</v>
      </c>
      <c r="D83">
        <v>137</v>
      </c>
      <c r="E83">
        <f t="shared" si="6"/>
        <v>9</v>
      </c>
      <c r="F83" s="1">
        <f t="shared" si="3"/>
        <v>7.03125E-2</v>
      </c>
      <c r="G83" s="1">
        <f t="shared" si="4"/>
        <v>0.14633339697198394</v>
      </c>
      <c r="H83" s="1">
        <f t="shared" si="5"/>
        <v>0.11115521771771775</v>
      </c>
    </row>
    <row r="84" spans="1:8" x14ac:dyDescent="0.25">
      <c r="A84" t="s">
        <v>151</v>
      </c>
      <c r="B84">
        <v>3341</v>
      </c>
      <c r="C84" s="1">
        <f t="shared" si="2"/>
        <v>3.9838157485216241E-2</v>
      </c>
      <c r="D84">
        <v>144</v>
      </c>
      <c r="E84">
        <f t="shared" si="6"/>
        <v>7</v>
      </c>
      <c r="F84" s="1">
        <f t="shared" si="3"/>
        <v>5.1094890510948954E-2</v>
      </c>
      <c r="G84" s="1">
        <f t="shared" si="4"/>
        <v>0.10072261413492371</v>
      </c>
      <c r="H84" s="1">
        <f t="shared" si="5"/>
        <v>9.1520181221367361E-2</v>
      </c>
    </row>
    <row r="85" spans="1:8" x14ac:dyDescent="0.25">
      <c r="A85" t="s">
        <v>152</v>
      </c>
      <c r="B85">
        <v>3428</v>
      </c>
      <c r="C85" s="1">
        <f t="shared" si="2"/>
        <v>2.6040107752169916E-2</v>
      </c>
      <c r="D85">
        <v>154</v>
      </c>
      <c r="E85">
        <f t="shared" si="6"/>
        <v>10</v>
      </c>
      <c r="F85" s="1">
        <f t="shared" si="3"/>
        <v>6.944444444444442E-2</v>
      </c>
      <c r="G85" s="1">
        <f t="shared" si="4"/>
        <v>0.10292124133355093</v>
      </c>
      <c r="H85" s="1">
        <f t="shared" si="5"/>
        <v>6.3617278318464462E-2</v>
      </c>
    </row>
    <row r="86" spans="1:8" x14ac:dyDescent="0.25">
      <c r="A86" t="s">
        <v>153</v>
      </c>
      <c r="B86">
        <v>3555</v>
      </c>
      <c r="C86" s="1">
        <f t="shared" si="2"/>
        <v>3.7047841306884433E-2</v>
      </c>
      <c r="D86">
        <v>170</v>
      </c>
      <c r="E86">
        <f t="shared" si="6"/>
        <v>16</v>
      </c>
      <c r="F86" s="1">
        <f t="shared" si="3"/>
        <v>0.10389610389610393</v>
      </c>
      <c r="G86" s="1">
        <f t="shared" si="4"/>
        <v>9.2122516249111566E-2</v>
      </c>
      <c r="H86" s="1">
        <f t="shared" si="5"/>
        <v>7.4811812950499101E-2</v>
      </c>
    </row>
    <row r="87" spans="1:8" x14ac:dyDescent="0.25">
      <c r="A87" t="s">
        <v>154</v>
      </c>
      <c r="B87">
        <v>3721</v>
      </c>
      <c r="C87" s="1">
        <f t="shared" si="2"/>
        <v>4.6694796061884647E-2</v>
      </c>
      <c r="D87">
        <v>183</v>
      </c>
      <c r="E87">
        <f t="shared" si="6"/>
        <v>13</v>
      </c>
      <c r="F87" s="1">
        <f t="shared" si="3"/>
        <v>7.6470588235294068E-2</v>
      </c>
      <c r="G87" s="1">
        <f t="shared" si="4"/>
        <v>9.0624525748563514E-2</v>
      </c>
      <c r="H87" s="1">
        <f t="shared" si="5"/>
        <v>8.3270378858614144E-2</v>
      </c>
    </row>
    <row r="88" spans="1:8" x14ac:dyDescent="0.25">
      <c r="A88" t="s">
        <v>155</v>
      </c>
      <c r="B88">
        <v>3875</v>
      </c>
      <c r="C88" s="1">
        <f t="shared" si="2"/>
        <v>4.1386723998924957E-2</v>
      </c>
      <c r="D88">
        <v>197</v>
      </c>
      <c r="E88">
        <f t="shared" si="6"/>
        <v>14</v>
      </c>
      <c r="F88" s="1">
        <f t="shared" si="3"/>
        <v>7.6502732240437243E-2</v>
      </c>
      <c r="G88" s="1">
        <f t="shared" si="4"/>
        <v>8.5839201782911684E-2</v>
      </c>
      <c r="H88" s="1">
        <f t="shared" si="5"/>
        <v>8.5623141457278409E-2</v>
      </c>
    </row>
    <row r="89" spans="1:8" x14ac:dyDescent="0.25">
      <c r="A89" t="s">
        <v>156</v>
      </c>
      <c r="B89">
        <v>4053</v>
      </c>
      <c r="C89" s="1">
        <f t="shared" si="2"/>
        <v>4.5935483870967797E-2</v>
      </c>
      <c r="D89">
        <v>206</v>
      </c>
      <c r="E89">
        <f t="shared" si="6"/>
        <v>9</v>
      </c>
      <c r="F89" s="1">
        <f t="shared" si="3"/>
        <v>4.5685279187817285E-2</v>
      </c>
      <c r="G89" s="1">
        <f t="shared" si="4"/>
        <v>7.0486648359292275E-2</v>
      </c>
      <c r="H89" s="1">
        <f t="shared" si="5"/>
        <v>6.6219533221182861E-2</v>
      </c>
    </row>
    <row r="90" spans="1:8" x14ac:dyDescent="0.25">
      <c r="A90" t="s">
        <v>157</v>
      </c>
      <c r="B90">
        <v>4199</v>
      </c>
      <c r="C90" s="1">
        <f t="shared" si="2"/>
        <v>3.6022699235134459E-2</v>
      </c>
      <c r="D90">
        <v>212</v>
      </c>
      <c r="E90">
        <f t="shared" si="6"/>
        <v>6</v>
      </c>
      <c r="F90" s="1">
        <f t="shared" si="3"/>
        <v>2.9126213592232997E-2</v>
      </c>
      <c r="G90" s="1">
        <f t="shared" si="4"/>
        <v>6.4602893158182698E-2</v>
      </c>
      <c r="H90" s="1">
        <f t="shared" si="5"/>
        <v>5.0438075006829175E-2</v>
      </c>
    </row>
    <row r="91" spans="1:8" x14ac:dyDescent="0.25">
      <c r="A91" t="s">
        <v>158</v>
      </c>
      <c r="B91">
        <v>4346</v>
      </c>
      <c r="C91" s="1">
        <f t="shared" si="2"/>
        <v>3.5008335317932904E-2</v>
      </c>
      <c r="D91">
        <v>220</v>
      </c>
      <c r="E91">
        <f t="shared" si="6"/>
        <v>8</v>
      </c>
      <c r="F91" s="1">
        <f t="shared" si="3"/>
        <v>3.7735849056603765E-2</v>
      </c>
      <c r="G91" s="1">
        <f t="shared" si="4"/>
        <v>6.2694458664704814E-2</v>
      </c>
      <c r="H91" s="1">
        <f t="shared" si="5"/>
        <v>3.7515780612218018E-2</v>
      </c>
    </row>
    <row r="92" spans="1:8" x14ac:dyDescent="0.25">
      <c r="A92" t="s">
        <v>159</v>
      </c>
      <c r="B92">
        <v>4499</v>
      </c>
      <c r="C92" s="1">
        <f t="shared" si="2"/>
        <v>3.5204786010124334E-2</v>
      </c>
      <c r="D92">
        <v>230</v>
      </c>
      <c r="E92">
        <f t="shared" si="6"/>
        <v>10</v>
      </c>
      <c r="F92" s="1">
        <f t="shared" si="3"/>
        <v>4.5454545454545414E-2</v>
      </c>
      <c r="G92" s="1">
        <f t="shared" si="4"/>
        <v>5.9267330237576389E-2</v>
      </c>
      <c r="H92" s="1">
        <f t="shared" si="5"/>
        <v>3.7438869367794059E-2</v>
      </c>
    </row>
    <row r="93" spans="1:8" x14ac:dyDescent="0.25">
      <c r="A93" t="s">
        <v>160</v>
      </c>
      <c r="B93">
        <v>4625</v>
      </c>
      <c r="C93" s="1">
        <f t="shared" si="2"/>
        <v>2.8006223605245628E-2</v>
      </c>
      <c r="D93">
        <v>244</v>
      </c>
      <c r="E93">
        <f t="shared" si="6"/>
        <v>14</v>
      </c>
      <c r="F93" s="1">
        <f t="shared" si="3"/>
        <v>6.0869565217391397E-2</v>
      </c>
      <c r="G93" s="1">
        <f t="shared" si="4"/>
        <v>5.3120681854903165E-2</v>
      </c>
      <c r="H93" s="1">
        <f t="shared" si="5"/>
        <v>4.8019986576180194E-2</v>
      </c>
    </row>
    <row r="95" spans="1:8" x14ac:dyDescent="0.25">
      <c r="A95" t="s">
        <v>161</v>
      </c>
      <c r="C95" s="1">
        <f>AVERAGE(C87:C93)</f>
        <v>3.8322721157173535E-2</v>
      </c>
      <c r="F95" s="1">
        <f>AVERAGE(F87:F93)</f>
        <v>5.3120681854903165E-2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256.96144637259641</v>
      </c>
      <c r="E98" s="1">
        <v>4.9180327868852507E-2</v>
      </c>
    </row>
    <row r="99" spans="1:5" x14ac:dyDescent="0.25">
      <c r="A99" t="s">
        <v>4</v>
      </c>
      <c r="D99" s="2">
        <v>270.6114136143309</v>
      </c>
      <c r="E99" s="1">
        <v>0.10655737704918029</v>
      </c>
    </row>
    <row r="100" spans="1:5" x14ac:dyDescent="0.25">
      <c r="A100" t="s">
        <v>5</v>
      </c>
      <c r="D100" s="2">
        <v>284.9864764232434</v>
      </c>
      <c r="E100" s="1">
        <v>0.16393442622950821</v>
      </c>
    </row>
    <row r="101" spans="1:5" x14ac:dyDescent="0.25">
      <c r="A101" t="s">
        <v>6</v>
      </c>
      <c r="D101" s="2">
        <v>300.12515237027242</v>
      </c>
      <c r="E101" s="1">
        <v>0.22950819672131151</v>
      </c>
    </row>
    <row r="102" spans="1:5" x14ac:dyDescent="0.25">
      <c r="A102" t="s">
        <v>7</v>
      </c>
      <c r="D102" s="2">
        <v>316.06800510598799</v>
      </c>
      <c r="E102" s="1">
        <v>0.29508196721311492</v>
      </c>
    </row>
    <row r="103" spans="1:5" x14ac:dyDescent="0.25">
      <c r="A103" t="s">
        <v>8</v>
      </c>
      <c r="D103" s="2">
        <v>332.8577530497372</v>
      </c>
      <c r="E103" s="1">
        <v>0.36065573770491799</v>
      </c>
    </row>
    <row r="104" spans="1:5" x14ac:dyDescent="0.25">
      <c r="A104" t="s">
        <v>9</v>
      </c>
      <c r="D104" s="2">
        <v>350.53938385243032</v>
      </c>
      <c r="E104" s="1">
        <v>0.43442622950819659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H10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214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0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0</v>
      </c>
      <c r="C52" s="1" t="s">
        <v>70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1</v>
      </c>
      <c r="C53" s="1" t="s">
        <v>70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1</v>
      </c>
      <c r="C54" s="1">
        <f t="shared" ref="C54:C93" si="2">(B54/B53) - 1</f>
        <v>0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2</v>
      </c>
      <c r="C55" s="1">
        <f t="shared" si="2"/>
        <v>1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3</v>
      </c>
      <c r="C56" s="1">
        <f t="shared" si="2"/>
        <v>0.5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3</v>
      </c>
      <c r="C57" s="1">
        <f t="shared" si="2"/>
        <v>0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11</v>
      </c>
      <c r="C58" s="1">
        <f t="shared" si="2"/>
        <v>2.6666666666666665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15</v>
      </c>
      <c r="C59" s="1">
        <f t="shared" si="2"/>
        <v>0.36363636363636354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18</v>
      </c>
      <c r="C60" s="1">
        <f t="shared" si="2"/>
        <v>0.19999999999999996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19</v>
      </c>
      <c r="C61" s="1">
        <f t="shared" si="2"/>
        <v>5.555555555555558E-2</v>
      </c>
      <c r="D61">
        <v>0</v>
      </c>
      <c r="E61">
        <f t="shared" si="1"/>
        <v>0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23</v>
      </c>
      <c r="C62" s="1">
        <f t="shared" si="2"/>
        <v>0.21052631578947367</v>
      </c>
      <c r="D62">
        <v>0</v>
      </c>
      <c r="E62">
        <f t="shared" si="1"/>
        <v>0</v>
      </c>
      <c r="F62" t="s">
        <v>70</v>
      </c>
      <c r="G62" s="1">
        <v>0</v>
      </c>
      <c r="H62" s="1">
        <v>0</v>
      </c>
    </row>
    <row r="63" spans="1:8" x14ac:dyDescent="0.25">
      <c r="A63" t="s">
        <v>130</v>
      </c>
      <c r="B63">
        <v>26</v>
      </c>
      <c r="C63" s="1">
        <f t="shared" si="2"/>
        <v>0.13043478260869557</v>
      </c>
      <c r="D63">
        <v>0</v>
      </c>
      <c r="E63">
        <f t="shared" si="1"/>
        <v>0</v>
      </c>
      <c r="F63" t="s">
        <v>70</v>
      </c>
      <c r="G63" s="1">
        <v>0</v>
      </c>
      <c r="H63" s="1">
        <v>0</v>
      </c>
    </row>
    <row r="64" spans="1:8" x14ac:dyDescent="0.25">
      <c r="A64" t="s">
        <v>131</v>
      </c>
      <c r="B64">
        <v>26</v>
      </c>
      <c r="C64" s="1">
        <f t="shared" si="2"/>
        <v>0</v>
      </c>
      <c r="D64">
        <v>0</v>
      </c>
      <c r="E64">
        <f t="shared" si="1"/>
        <v>0</v>
      </c>
      <c r="F64" t="s">
        <v>70</v>
      </c>
      <c r="G64" s="1">
        <v>0</v>
      </c>
      <c r="H64" s="1">
        <v>0</v>
      </c>
    </row>
    <row r="65" spans="1:8" x14ac:dyDescent="0.25">
      <c r="A65" t="s">
        <v>132</v>
      </c>
      <c r="B65">
        <v>29</v>
      </c>
      <c r="C65" s="1">
        <f t="shared" si="2"/>
        <v>0.11538461538461542</v>
      </c>
      <c r="D65">
        <v>0</v>
      </c>
      <c r="E65">
        <f t="shared" si="1"/>
        <v>0</v>
      </c>
      <c r="F65" t="s">
        <v>70</v>
      </c>
      <c r="G65" s="1">
        <v>0</v>
      </c>
      <c r="H65" s="1">
        <v>0</v>
      </c>
    </row>
    <row r="66" spans="1:8" x14ac:dyDescent="0.25">
      <c r="A66" t="s">
        <v>133</v>
      </c>
      <c r="B66">
        <v>44</v>
      </c>
      <c r="C66" s="1">
        <f t="shared" si="2"/>
        <v>0.51724137931034475</v>
      </c>
      <c r="D66">
        <v>0</v>
      </c>
      <c r="E66">
        <f t="shared" si="1"/>
        <v>0</v>
      </c>
      <c r="F66" t="s">
        <v>70</v>
      </c>
      <c r="G66" s="1">
        <v>0</v>
      </c>
      <c r="H66" s="1">
        <v>0</v>
      </c>
    </row>
    <row r="67" spans="1:8" x14ac:dyDescent="0.25">
      <c r="A67" t="s">
        <v>134</v>
      </c>
      <c r="B67">
        <v>53</v>
      </c>
      <c r="C67" s="1">
        <f t="shared" si="2"/>
        <v>0.20454545454545459</v>
      </c>
      <c r="D67">
        <v>0</v>
      </c>
      <c r="E67">
        <f t="shared" si="1"/>
        <v>0</v>
      </c>
      <c r="F67" t="s">
        <v>70</v>
      </c>
      <c r="G67" s="1">
        <v>0</v>
      </c>
      <c r="H67" s="1">
        <v>0</v>
      </c>
    </row>
    <row r="68" spans="1:8" x14ac:dyDescent="0.25">
      <c r="A68" t="s">
        <v>135</v>
      </c>
      <c r="B68">
        <v>70</v>
      </c>
      <c r="C68" s="1">
        <f t="shared" si="2"/>
        <v>0.320754716981132</v>
      </c>
      <c r="D68">
        <v>0</v>
      </c>
      <c r="E68">
        <f t="shared" ref="E68:E99" si="3">D68 - D67</f>
        <v>0</v>
      </c>
      <c r="F68" t="s">
        <v>70</v>
      </c>
      <c r="G68" s="1">
        <v>0</v>
      </c>
      <c r="H68" s="1">
        <v>0</v>
      </c>
    </row>
    <row r="69" spans="1:8" x14ac:dyDescent="0.25">
      <c r="A69" t="s">
        <v>136</v>
      </c>
      <c r="B69">
        <v>82</v>
      </c>
      <c r="C69" s="1">
        <f t="shared" si="2"/>
        <v>0.17142857142857149</v>
      </c>
      <c r="D69">
        <v>0</v>
      </c>
      <c r="E69">
        <f t="shared" si="3"/>
        <v>0</v>
      </c>
      <c r="F69" t="s">
        <v>70</v>
      </c>
      <c r="G69" s="1">
        <v>0</v>
      </c>
      <c r="H69" s="1">
        <v>0</v>
      </c>
    </row>
    <row r="70" spans="1:8" x14ac:dyDescent="0.25">
      <c r="A70" t="s">
        <v>137</v>
      </c>
      <c r="B70">
        <v>86</v>
      </c>
      <c r="C70" s="1">
        <f t="shared" si="2"/>
        <v>4.8780487804878092E-2</v>
      </c>
      <c r="D70">
        <v>0</v>
      </c>
      <c r="E70">
        <f t="shared" si="3"/>
        <v>0</v>
      </c>
      <c r="F70" t="s">
        <v>70</v>
      </c>
      <c r="G70" s="1">
        <v>0</v>
      </c>
      <c r="H70" s="1">
        <v>0</v>
      </c>
    </row>
    <row r="71" spans="1:8" x14ac:dyDescent="0.25">
      <c r="A71" t="s">
        <v>138</v>
      </c>
      <c r="B71">
        <v>94</v>
      </c>
      <c r="C71" s="1">
        <f t="shared" si="2"/>
        <v>9.3023255813953432E-2</v>
      </c>
      <c r="D71">
        <v>0</v>
      </c>
      <c r="E71">
        <f t="shared" si="3"/>
        <v>0</v>
      </c>
      <c r="F71" t="s">
        <v>70</v>
      </c>
      <c r="G71" s="1">
        <v>0</v>
      </c>
      <c r="H71" s="1">
        <v>0</v>
      </c>
    </row>
    <row r="72" spans="1:8" x14ac:dyDescent="0.25">
      <c r="A72" t="s">
        <v>139</v>
      </c>
      <c r="B72">
        <v>109</v>
      </c>
      <c r="C72" s="1">
        <f t="shared" si="2"/>
        <v>0.15957446808510634</v>
      </c>
      <c r="D72">
        <v>0</v>
      </c>
      <c r="E72">
        <f t="shared" si="3"/>
        <v>0</v>
      </c>
      <c r="F72" t="s">
        <v>70</v>
      </c>
      <c r="G72" s="1">
        <v>0</v>
      </c>
      <c r="H72" s="1">
        <v>0</v>
      </c>
    </row>
    <row r="73" spans="1:8" x14ac:dyDescent="0.25">
      <c r="A73" t="s">
        <v>140</v>
      </c>
      <c r="B73">
        <v>130</v>
      </c>
      <c r="C73" s="1">
        <f t="shared" si="2"/>
        <v>0.19266055045871555</v>
      </c>
      <c r="D73">
        <v>0</v>
      </c>
      <c r="E73">
        <f t="shared" si="3"/>
        <v>0</v>
      </c>
      <c r="F73" t="s">
        <v>70</v>
      </c>
      <c r="G73" s="1">
        <v>0</v>
      </c>
      <c r="H73" s="1">
        <v>0</v>
      </c>
    </row>
    <row r="74" spans="1:8" x14ac:dyDescent="0.25">
      <c r="A74" t="s">
        <v>141</v>
      </c>
      <c r="B74">
        <v>150</v>
      </c>
      <c r="C74" s="1">
        <f t="shared" si="2"/>
        <v>0.15384615384615374</v>
      </c>
      <c r="D74">
        <v>0</v>
      </c>
      <c r="E74">
        <f t="shared" si="3"/>
        <v>0</v>
      </c>
      <c r="F74" t="s">
        <v>70</v>
      </c>
      <c r="G74" s="1">
        <v>0</v>
      </c>
      <c r="H74" s="1">
        <v>0</v>
      </c>
    </row>
    <row r="75" spans="1:8" x14ac:dyDescent="0.25">
      <c r="A75" t="s">
        <v>142</v>
      </c>
      <c r="B75">
        <v>162</v>
      </c>
      <c r="C75" s="1">
        <f t="shared" si="2"/>
        <v>8.0000000000000071E-2</v>
      </c>
      <c r="D75">
        <v>0</v>
      </c>
      <c r="E75">
        <f t="shared" si="3"/>
        <v>0</v>
      </c>
      <c r="F75" t="s">
        <v>70</v>
      </c>
      <c r="G75" s="1">
        <v>0</v>
      </c>
      <c r="H75" s="1">
        <v>0</v>
      </c>
    </row>
    <row r="76" spans="1:8" x14ac:dyDescent="0.25">
      <c r="A76" t="s">
        <v>143</v>
      </c>
      <c r="B76">
        <v>187</v>
      </c>
      <c r="C76" s="1">
        <f t="shared" si="2"/>
        <v>0.15432098765432101</v>
      </c>
      <c r="D76">
        <v>0</v>
      </c>
      <c r="E76">
        <f t="shared" si="3"/>
        <v>0</v>
      </c>
      <c r="F76" t="s">
        <v>70</v>
      </c>
      <c r="G76" s="1">
        <v>0</v>
      </c>
      <c r="H76" s="1">
        <v>0</v>
      </c>
    </row>
    <row r="77" spans="1:8" x14ac:dyDescent="0.25">
      <c r="A77" t="s">
        <v>144</v>
      </c>
      <c r="B77">
        <v>197</v>
      </c>
      <c r="C77" s="1">
        <f t="shared" si="2"/>
        <v>5.3475935828876997E-2</v>
      </c>
      <c r="D77">
        <v>0</v>
      </c>
      <c r="E77">
        <f t="shared" si="3"/>
        <v>0</v>
      </c>
      <c r="F77" t="s">
        <v>70</v>
      </c>
      <c r="G77" s="1">
        <v>0</v>
      </c>
      <c r="H77" s="1">
        <v>0</v>
      </c>
    </row>
    <row r="78" spans="1:8" x14ac:dyDescent="0.25">
      <c r="A78" t="s">
        <v>145</v>
      </c>
      <c r="B78">
        <v>210</v>
      </c>
      <c r="C78" s="1">
        <f t="shared" si="2"/>
        <v>6.5989847715736127E-2</v>
      </c>
      <c r="D78">
        <v>0</v>
      </c>
      <c r="E78">
        <f t="shared" si="3"/>
        <v>0</v>
      </c>
      <c r="F78" t="s">
        <v>70</v>
      </c>
      <c r="G78" s="1">
        <v>0</v>
      </c>
      <c r="H78" s="1">
        <v>0</v>
      </c>
    </row>
    <row r="79" spans="1:8" x14ac:dyDescent="0.25">
      <c r="A79" t="s">
        <v>146</v>
      </c>
      <c r="B79">
        <v>216</v>
      </c>
      <c r="C79" s="1">
        <f t="shared" si="2"/>
        <v>2.857142857142847E-2</v>
      </c>
      <c r="D79">
        <v>0</v>
      </c>
      <c r="E79">
        <f t="shared" si="3"/>
        <v>0</v>
      </c>
      <c r="F79" t="s">
        <v>70</v>
      </c>
      <c r="G79" s="1">
        <v>0</v>
      </c>
      <c r="H79" s="1">
        <v>0</v>
      </c>
    </row>
    <row r="80" spans="1:8" x14ac:dyDescent="0.25">
      <c r="A80" t="s">
        <v>147</v>
      </c>
      <c r="B80">
        <v>221</v>
      </c>
      <c r="C80" s="1">
        <f t="shared" si="2"/>
        <v>2.314814814814814E-2</v>
      </c>
      <c r="D80">
        <v>0</v>
      </c>
      <c r="E80">
        <f t="shared" si="3"/>
        <v>0</v>
      </c>
      <c r="F80" t="s">
        <v>70</v>
      </c>
      <c r="G80" s="1">
        <v>0</v>
      </c>
      <c r="H80" s="1">
        <v>0</v>
      </c>
    </row>
    <row r="81" spans="1:8" x14ac:dyDescent="0.25">
      <c r="A81" t="s">
        <v>148</v>
      </c>
      <c r="B81">
        <v>230</v>
      </c>
      <c r="C81" s="1">
        <f t="shared" si="2"/>
        <v>4.0723981900452566E-2</v>
      </c>
      <c r="D81">
        <v>0</v>
      </c>
      <c r="E81">
        <f t="shared" si="3"/>
        <v>0</v>
      </c>
      <c r="F81" t="s">
        <v>70</v>
      </c>
      <c r="G81" s="1">
        <v>0</v>
      </c>
      <c r="H81" s="1">
        <v>0</v>
      </c>
    </row>
    <row r="82" spans="1:8" x14ac:dyDescent="0.25">
      <c r="A82" t="s">
        <v>149</v>
      </c>
      <c r="B82">
        <v>239</v>
      </c>
      <c r="C82" s="1">
        <f t="shared" si="2"/>
        <v>3.9130434782608692E-2</v>
      </c>
      <c r="D82">
        <v>0</v>
      </c>
      <c r="E82">
        <f t="shared" si="3"/>
        <v>0</v>
      </c>
      <c r="F82" t="s">
        <v>70</v>
      </c>
      <c r="G82" s="1">
        <v>0</v>
      </c>
      <c r="H82" s="1">
        <v>0</v>
      </c>
    </row>
    <row r="83" spans="1:8" x14ac:dyDescent="0.25">
      <c r="A83" t="s">
        <v>150</v>
      </c>
      <c r="B83">
        <v>261</v>
      </c>
      <c r="C83" s="1">
        <f t="shared" si="2"/>
        <v>9.2050209205020828E-2</v>
      </c>
      <c r="D83">
        <v>0</v>
      </c>
      <c r="E83">
        <f t="shared" si="3"/>
        <v>0</v>
      </c>
      <c r="F83" t="s">
        <v>70</v>
      </c>
      <c r="G83" s="1">
        <v>0</v>
      </c>
      <c r="H83" s="1">
        <v>0</v>
      </c>
    </row>
    <row r="84" spans="1:8" x14ac:dyDescent="0.25">
      <c r="A84" t="s">
        <v>151</v>
      </c>
      <c r="B84">
        <v>270</v>
      </c>
      <c r="C84" s="1">
        <f t="shared" si="2"/>
        <v>3.4482758620689724E-2</v>
      </c>
      <c r="D84">
        <v>0</v>
      </c>
      <c r="E84">
        <f t="shared" si="3"/>
        <v>0</v>
      </c>
      <c r="F84" t="s">
        <v>70</v>
      </c>
      <c r="G84" s="1">
        <v>0</v>
      </c>
      <c r="H84" s="1">
        <v>0</v>
      </c>
    </row>
    <row r="85" spans="1:8" x14ac:dyDescent="0.25">
      <c r="A85" t="s">
        <v>152</v>
      </c>
      <c r="B85">
        <v>275</v>
      </c>
      <c r="C85" s="1">
        <f t="shared" si="2"/>
        <v>1.8518518518518601E-2</v>
      </c>
      <c r="D85">
        <v>1</v>
      </c>
      <c r="E85">
        <f t="shared" si="3"/>
        <v>1</v>
      </c>
      <c r="F85" t="s">
        <v>70</v>
      </c>
      <c r="G85" s="1">
        <v>0</v>
      </c>
      <c r="H85" s="1">
        <v>0</v>
      </c>
    </row>
    <row r="86" spans="1:8" x14ac:dyDescent="0.25">
      <c r="A86" t="s">
        <v>153</v>
      </c>
      <c r="B86">
        <v>282</v>
      </c>
      <c r="C86" s="1">
        <f t="shared" si="2"/>
        <v>2.5454545454545396E-2</v>
      </c>
      <c r="D86">
        <v>1</v>
      </c>
      <c r="E86">
        <f t="shared" si="3"/>
        <v>0</v>
      </c>
      <c r="F86" s="1">
        <f t="shared" ref="F86:F93" si="4">(D86/D85) - 1</f>
        <v>0</v>
      </c>
      <c r="G86" s="1">
        <f t="shared" ref="G86:G93" si="5">AVERAGE(F80:F86)</f>
        <v>0</v>
      </c>
      <c r="H86" s="1">
        <f t="shared" ref="H86:H93" si="6">AVERAGE(F84:F86)</f>
        <v>0</v>
      </c>
    </row>
    <row r="87" spans="1:8" x14ac:dyDescent="0.25">
      <c r="A87" t="s">
        <v>154</v>
      </c>
      <c r="B87">
        <v>287</v>
      </c>
      <c r="C87" s="1">
        <f t="shared" si="2"/>
        <v>1.7730496453900679E-2</v>
      </c>
      <c r="D87">
        <v>1</v>
      </c>
      <c r="E87">
        <f t="shared" si="3"/>
        <v>0</v>
      </c>
      <c r="F87" s="1">
        <f t="shared" si="4"/>
        <v>0</v>
      </c>
      <c r="G87" s="1">
        <f t="shared" si="5"/>
        <v>0</v>
      </c>
      <c r="H87" s="1">
        <f t="shared" si="6"/>
        <v>0</v>
      </c>
    </row>
    <row r="88" spans="1:8" x14ac:dyDescent="0.25">
      <c r="A88" t="s">
        <v>155</v>
      </c>
      <c r="B88">
        <v>296</v>
      </c>
      <c r="C88" s="1">
        <f t="shared" si="2"/>
        <v>3.1358885017421567E-2</v>
      </c>
      <c r="D88">
        <v>2</v>
      </c>
      <c r="E88">
        <f t="shared" si="3"/>
        <v>1</v>
      </c>
      <c r="F88" s="1">
        <f t="shared" si="4"/>
        <v>1</v>
      </c>
      <c r="G88" s="1">
        <f t="shared" si="5"/>
        <v>0.33333333333333331</v>
      </c>
      <c r="H88" s="1">
        <f t="shared" si="6"/>
        <v>0.33333333333333331</v>
      </c>
    </row>
    <row r="89" spans="1:8" x14ac:dyDescent="0.25">
      <c r="A89" t="s">
        <v>156</v>
      </c>
      <c r="B89">
        <v>305</v>
      </c>
      <c r="C89" s="1">
        <f t="shared" si="2"/>
        <v>3.0405405405405483E-2</v>
      </c>
      <c r="D89">
        <v>2</v>
      </c>
      <c r="E89">
        <f t="shared" si="3"/>
        <v>0</v>
      </c>
      <c r="F89" s="1">
        <f t="shared" si="4"/>
        <v>0</v>
      </c>
      <c r="G89" s="1">
        <f t="shared" si="5"/>
        <v>0.25</v>
      </c>
      <c r="H89" s="1">
        <f t="shared" si="6"/>
        <v>0.33333333333333331</v>
      </c>
    </row>
    <row r="90" spans="1:8" x14ac:dyDescent="0.25">
      <c r="A90" t="s">
        <v>157</v>
      </c>
      <c r="B90">
        <v>309</v>
      </c>
      <c r="C90" s="1">
        <f t="shared" si="2"/>
        <v>1.3114754098360715E-2</v>
      </c>
      <c r="D90">
        <v>2</v>
      </c>
      <c r="E90">
        <f t="shared" si="3"/>
        <v>0</v>
      </c>
      <c r="F90" s="1">
        <f t="shared" si="4"/>
        <v>0</v>
      </c>
      <c r="G90" s="1">
        <f t="shared" si="5"/>
        <v>0.2</v>
      </c>
      <c r="H90" s="1">
        <f t="shared" si="6"/>
        <v>0.33333333333333331</v>
      </c>
    </row>
    <row r="91" spans="1:8" x14ac:dyDescent="0.25">
      <c r="A91" t="s">
        <v>158</v>
      </c>
      <c r="B91">
        <v>313</v>
      </c>
      <c r="C91" s="1">
        <f t="shared" si="2"/>
        <v>1.2944983818770295E-2</v>
      </c>
      <c r="D91">
        <v>2</v>
      </c>
      <c r="E91">
        <f t="shared" si="3"/>
        <v>0</v>
      </c>
      <c r="F91" s="1">
        <f t="shared" si="4"/>
        <v>0</v>
      </c>
      <c r="G91" s="1">
        <f t="shared" si="5"/>
        <v>0.16666666666666666</v>
      </c>
      <c r="H91" s="1">
        <f t="shared" si="6"/>
        <v>0</v>
      </c>
    </row>
    <row r="92" spans="1:8" x14ac:dyDescent="0.25">
      <c r="A92" t="s">
        <v>159</v>
      </c>
      <c r="B92">
        <v>317</v>
      </c>
      <c r="C92" s="1">
        <f t="shared" si="2"/>
        <v>1.2779552715654896E-2</v>
      </c>
      <c r="D92">
        <v>2</v>
      </c>
      <c r="E92">
        <f t="shared" si="3"/>
        <v>0</v>
      </c>
      <c r="F92" s="1">
        <f t="shared" si="4"/>
        <v>0</v>
      </c>
      <c r="G92" s="1">
        <f t="shared" si="5"/>
        <v>0.14285714285714285</v>
      </c>
      <c r="H92" s="1">
        <f t="shared" si="6"/>
        <v>0</v>
      </c>
    </row>
    <row r="93" spans="1:8" x14ac:dyDescent="0.25">
      <c r="A93" t="s">
        <v>160</v>
      </c>
      <c r="B93">
        <v>443</v>
      </c>
      <c r="C93" s="1">
        <f t="shared" si="2"/>
        <v>0.39747634069400628</v>
      </c>
      <c r="D93">
        <v>2</v>
      </c>
      <c r="E93">
        <f t="shared" si="3"/>
        <v>0</v>
      </c>
      <c r="F93" s="1">
        <f t="shared" si="4"/>
        <v>0</v>
      </c>
      <c r="G93" s="1">
        <f t="shared" si="5"/>
        <v>0.14285714285714285</v>
      </c>
      <c r="H93" s="1">
        <f t="shared" si="6"/>
        <v>0</v>
      </c>
    </row>
    <row r="95" spans="1:8" x14ac:dyDescent="0.25">
      <c r="A95" t="s">
        <v>161</v>
      </c>
      <c r="C95" s="1">
        <f>AVERAGE(C87:C93)</f>
        <v>7.3687202600502849E-2</v>
      </c>
      <c r="F95" s="1">
        <f>AVERAGE(F87:F93)</f>
        <v>0.14285714285714285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2.285714285714286</v>
      </c>
      <c r="E98" s="1">
        <v>0</v>
      </c>
    </row>
    <row r="99" spans="1:5" x14ac:dyDescent="0.25">
      <c r="A99" t="s">
        <v>4</v>
      </c>
      <c r="D99" s="2">
        <v>2.612244897959183</v>
      </c>
      <c r="E99" s="1">
        <v>0</v>
      </c>
    </row>
    <row r="100" spans="1:5" x14ac:dyDescent="0.25">
      <c r="A100" t="s">
        <v>5</v>
      </c>
      <c r="D100" s="2">
        <v>2.9854227405247808</v>
      </c>
      <c r="E100" s="1">
        <v>0</v>
      </c>
    </row>
    <row r="101" spans="1:5" x14ac:dyDescent="0.25">
      <c r="A101" t="s">
        <v>6</v>
      </c>
      <c r="D101" s="2">
        <v>3.4119117034568922</v>
      </c>
      <c r="E101" s="1">
        <v>0.5</v>
      </c>
    </row>
    <row r="102" spans="1:5" x14ac:dyDescent="0.25">
      <c r="A102" t="s">
        <v>7</v>
      </c>
      <c r="D102" s="2">
        <v>3.899327661093591</v>
      </c>
      <c r="E102" s="1">
        <v>0.5</v>
      </c>
    </row>
    <row r="103" spans="1:5" x14ac:dyDescent="0.25">
      <c r="A103" t="s">
        <v>8</v>
      </c>
      <c r="D103" s="2">
        <v>4.4563744698212462</v>
      </c>
      <c r="E103" s="1">
        <v>1</v>
      </c>
    </row>
    <row r="104" spans="1:5" x14ac:dyDescent="0.25">
      <c r="A104" t="s">
        <v>9</v>
      </c>
      <c r="D104" s="2">
        <v>5.0929993940814242</v>
      </c>
      <c r="E104" s="1">
        <v>1.5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166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1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1</v>
      </c>
      <c r="C8" s="1">
        <f t="shared" ref="C8:C13" si="1">(B8/B7) - 1</f>
        <v>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1</v>
      </c>
      <c r="C9" s="1">
        <f t="shared" si="1"/>
        <v>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1</v>
      </c>
      <c r="C10" s="1">
        <f t="shared" si="1"/>
        <v>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1</v>
      </c>
      <c r="C11" s="1">
        <f t="shared" si="1"/>
        <v>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1</v>
      </c>
      <c r="C12" s="1">
        <f t="shared" si="1"/>
        <v>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>
        <f t="shared" si="1"/>
        <v>-1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2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2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2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2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2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2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2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2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2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2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2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2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2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2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2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6</v>
      </c>
      <c r="C51" s="1" t="s">
        <v>70</v>
      </c>
      <c r="D51">
        <v>0</v>
      </c>
      <c r="E51">
        <f t="shared" si="2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9</v>
      </c>
      <c r="C52" s="1">
        <f t="shared" ref="C52:C93" si="3">(B52/B51) - 1</f>
        <v>0.5</v>
      </c>
      <c r="D52">
        <v>0</v>
      </c>
      <c r="E52">
        <f t="shared" si="2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9</v>
      </c>
      <c r="C53" s="1">
        <f t="shared" si="3"/>
        <v>0</v>
      </c>
      <c r="D53">
        <v>0</v>
      </c>
      <c r="E53">
        <f t="shared" si="2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9</v>
      </c>
      <c r="C54" s="1">
        <f t="shared" si="3"/>
        <v>0</v>
      </c>
      <c r="D54">
        <v>0</v>
      </c>
      <c r="E54">
        <f t="shared" si="2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12</v>
      </c>
      <c r="C55" s="1">
        <f t="shared" si="3"/>
        <v>0.33333333333333326</v>
      </c>
      <c r="D55">
        <v>0</v>
      </c>
      <c r="E55">
        <f t="shared" si="2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13</v>
      </c>
      <c r="C56" s="1">
        <f t="shared" si="3"/>
        <v>8.3333333333333259E-2</v>
      </c>
      <c r="D56">
        <v>0</v>
      </c>
      <c r="E56">
        <f t="shared" si="2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18</v>
      </c>
      <c r="C57" s="1">
        <f t="shared" si="3"/>
        <v>0.38461538461538458</v>
      </c>
      <c r="D57">
        <v>0</v>
      </c>
      <c r="E57">
        <f t="shared" si="2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20</v>
      </c>
      <c r="C58" s="1">
        <f t="shared" si="3"/>
        <v>0.11111111111111116</v>
      </c>
      <c r="D58">
        <v>0</v>
      </c>
      <c r="E58">
        <f t="shared" si="2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27</v>
      </c>
      <c r="C59" s="1">
        <f t="shared" si="3"/>
        <v>0.35000000000000009</v>
      </c>
      <c r="D59">
        <v>0</v>
      </c>
      <c r="E59">
        <f t="shared" si="2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45</v>
      </c>
      <c r="C60" s="1">
        <f t="shared" si="3"/>
        <v>0.66666666666666674</v>
      </c>
      <c r="D60">
        <v>0</v>
      </c>
      <c r="E60">
        <f t="shared" si="2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78</v>
      </c>
      <c r="C61" s="1">
        <f t="shared" si="3"/>
        <v>0.73333333333333339</v>
      </c>
      <c r="D61">
        <v>0</v>
      </c>
      <c r="E61">
        <f t="shared" si="2"/>
        <v>0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118</v>
      </c>
      <c r="C62" s="1">
        <f t="shared" si="3"/>
        <v>0.51282051282051277</v>
      </c>
      <c r="D62">
        <v>1</v>
      </c>
      <c r="E62">
        <f t="shared" si="2"/>
        <v>1</v>
      </c>
      <c r="F62" t="s">
        <v>70</v>
      </c>
      <c r="G62" s="1">
        <v>0</v>
      </c>
      <c r="H62" s="1">
        <v>0</v>
      </c>
    </row>
    <row r="63" spans="1:8" x14ac:dyDescent="0.25">
      <c r="A63" t="s">
        <v>130</v>
      </c>
      <c r="B63">
        <v>152</v>
      </c>
      <c r="C63" s="1">
        <f t="shared" si="3"/>
        <v>0.28813559322033888</v>
      </c>
      <c r="D63">
        <v>2</v>
      </c>
      <c r="E63">
        <f t="shared" si="2"/>
        <v>1</v>
      </c>
      <c r="F63" s="1">
        <f t="shared" ref="F63:F93" si="4">(D63/D62) - 1</f>
        <v>1</v>
      </c>
      <c r="G63" s="1">
        <f t="shared" ref="G63:G93" si="5">AVERAGE(F57:F63)</f>
        <v>1</v>
      </c>
      <c r="H63" s="1">
        <f t="shared" ref="H63:H93" si="6">AVERAGE(F61:F63)</f>
        <v>1</v>
      </c>
    </row>
    <row r="64" spans="1:8" x14ac:dyDescent="0.25">
      <c r="A64" t="s">
        <v>131</v>
      </c>
      <c r="B64">
        <v>235</v>
      </c>
      <c r="C64" s="1">
        <f t="shared" si="3"/>
        <v>0.54605263157894735</v>
      </c>
      <c r="D64">
        <v>2</v>
      </c>
      <c r="E64">
        <f t="shared" si="2"/>
        <v>0</v>
      </c>
      <c r="F64" s="1">
        <f t="shared" si="4"/>
        <v>0</v>
      </c>
      <c r="G64" s="1">
        <f t="shared" si="5"/>
        <v>0.5</v>
      </c>
      <c r="H64" s="1">
        <f t="shared" si="6"/>
        <v>0.5</v>
      </c>
    </row>
    <row r="65" spans="1:8" x14ac:dyDescent="0.25">
      <c r="A65" t="s">
        <v>132</v>
      </c>
      <c r="B65">
        <v>326</v>
      </c>
      <c r="C65" s="1">
        <f t="shared" si="3"/>
        <v>0.38723404255319149</v>
      </c>
      <c r="D65">
        <v>5</v>
      </c>
      <c r="E65">
        <f t="shared" si="2"/>
        <v>3</v>
      </c>
      <c r="F65" s="1">
        <f t="shared" si="4"/>
        <v>1.5</v>
      </c>
      <c r="G65" s="1">
        <f t="shared" si="5"/>
        <v>0.83333333333333337</v>
      </c>
      <c r="H65" s="1">
        <f t="shared" si="6"/>
        <v>0.83333333333333337</v>
      </c>
    </row>
    <row r="66" spans="1:8" x14ac:dyDescent="0.25">
      <c r="A66" t="s">
        <v>133</v>
      </c>
      <c r="B66">
        <v>401</v>
      </c>
      <c r="C66" s="1">
        <f t="shared" si="3"/>
        <v>0.23006134969325154</v>
      </c>
      <c r="D66">
        <v>6</v>
      </c>
      <c r="E66">
        <f t="shared" si="2"/>
        <v>1</v>
      </c>
      <c r="F66" s="1">
        <f t="shared" si="4"/>
        <v>0.19999999999999996</v>
      </c>
      <c r="G66" s="1">
        <f t="shared" si="5"/>
        <v>0.67500000000000004</v>
      </c>
      <c r="H66" s="1">
        <f t="shared" si="6"/>
        <v>0.56666666666666665</v>
      </c>
    </row>
    <row r="67" spans="1:8" x14ac:dyDescent="0.25">
      <c r="A67" t="s">
        <v>134</v>
      </c>
      <c r="B67">
        <v>508</v>
      </c>
      <c r="C67" s="1">
        <f t="shared" si="3"/>
        <v>0.26683291770573558</v>
      </c>
      <c r="D67">
        <v>8</v>
      </c>
      <c r="E67">
        <f t="shared" si="2"/>
        <v>2</v>
      </c>
      <c r="F67" s="1">
        <f t="shared" si="4"/>
        <v>0.33333333333333326</v>
      </c>
      <c r="G67" s="1">
        <f t="shared" si="5"/>
        <v>0.60666666666666669</v>
      </c>
      <c r="H67" s="1">
        <f t="shared" si="6"/>
        <v>0.6777777777777777</v>
      </c>
    </row>
    <row r="68" spans="1:8" x14ac:dyDescent="0.25">
      <c r="A68" t="s">
        <v>135</v>
      </c>
      <c r="B68">
        <v>665</v>
      </c>
      <c r="C68" s="1">
        <f t="shared" si="3"/>
        <v>0.30905511811023612</v>
      </c>
      <c r="D68">
        <v>13</v>
      </c>
      <c r="E68">
        <f t="shared" ref="E68:E99" si="7">D68 - D67</f>
        <v>5</v>
      </c>
      <c r="F68" s="1">
        <f t="shared" si="4"/>
        <v>0.625</v>
      </c>
      <c r="G68" s="1">
        <f t="shared" si="5"/>
        <v>0.60972222222222217</v>
      </c>
      <c r="H68" s="1">
        <f t="shared" si="6"/>
        <v>0.38611111111111107</v>
      </c>
    </row>
    <row r="69" spans="1:8" x14ac:dyDescent="0.25">
      <c r="A69" t="s">
        <v>136</v>
      </c>
      <c r="B69">
        <v>773</v>
      </c>
      <c r="C69" s="1">
        <f t="shared" si="3"/>
        <v>0.16240601503759389</v>
      </c>
      <c r="D69">
        <v>15</v>
      </c>
      <c r="E69">
        <f t="shared" si="7"/>
        <v>2</v>
      </c>
      <c r="F69" s="1">
        <f t="shared" si="4"/>
        <v>0.15384615384615374</v>
      </c>
      <c r="G69" s="1">
        <f t="shared" si="5"/>
        <v>0.54459706959706955</v>
      </c>
      <c r="H69" s="1">
        <f t="shared" si="6"/>
        <v>0.37072649572649569</v>
      </c>
    </row>
    <row r="70" spans="1:8" x14ac:dyDescent="0.25">
      <c r="A70" t="s">
        <v>137</v>
      </c>
      <c r="B70">
        <v>919</v>
      </c>
      <c r="C70" s="1">
        <f t="shared" si="3"/>
        <v>0.18887451487710227</v>
      </c>
      <c r="D70">
        <v>17</v>
      </c>
      <c r="E70">
        <f t="shared" si="7"/>
        <v>2</v>
      </c>
      <c r="F70" s="1">
        <f t="shared" si="4"/>
        <v>0.1333333333333333</v>
      </c>
      <c r="G70" s="1">
        <f t="shared" si="5"/>
        <v>0.42078754578754574</v>
      </c>
      <c r="H70" s="1">
        <f t="shared" si="6"/>
        <v>0.30405982905982903</v>
      </c>
    </row>
    <row r="71" spans="1:8" x14ac:dyDescent="0.25">
      <c r="A71" t="s">
        <v>138</v>
      </c>
      <c r="B71">
        <v>1157</v>
      </c>
      <c r="C71" s="1">
        <f t="shared" si="3"/>
        <v>0.25897714907508163</v>
      </c>
      <c r="D71">
        <v>20</v>
      </c>
      <c r="E71">
        <f t="shared" si="7"/>
        <v>3</v>
      </c>
      <c r="F71" s="1">
        <f t="shared" si="4"/>
        <v>0.17647058823529416</v>
      </c>
      <c r="G71" s="1">
        <f t="shared" si="5"/>
        <v>0.44599762982115926</v>
      </c>
      <c r="H71" s="1">
        <f t="shared" si="6"/>
        <v>0.15455002513826041</v>
      </c>
    </row>
    <row r="72" spans="1:8" x14ac:dyDescent="0.25">
      <c r="A72" t="s">
        <v>139</v>
      </c>
      <c r="B72">
        <v>1289</v>
      </c>
      <c r="C72" s="1">
        <f t="shared" si="3"/>
        <v>0.11408815903197933</v>
      </c>
      <c r="D72">
        <v>24</v>
      </c>
      <c r="E72">
        <f t="shared" si="7"/>
        <v>4</v>
      </c>
      <c r="F72" s="1">
        <f t="shared" si="4"/>
        <v>0.19999999999999996</v>
      </c>
      <c r="G72" s="1">
        <f t="shared" si="5"/>
        <v>0.26028334410687348</v>
      </c>
      <c r="H72" s="1">
        <f t="shared" si="6"/>
        <v>0.1699346405228758</v>
      </c>
    </row>
    <row r="73" spans="1:8" x14ac:dyDescent="0.25">
      <c r="A73" t="s">
        <v>140</v>
      </c>
      <c r="B73">
        <v>1530</v>
      </c>
      <c r="C73" s="1">
        <f t="shared" si="3"/>
        <v>0.1869666408068269</v>
      </c>
      <c r="D73">
        <v>29</v>
      </c>
      <c r="E73">
        <f t="shared" si="7"/>
        <v>5</v>
      </c>
      <c r="F73" s="1">
        <f t="shared" si="4"/>
        <v>0.20833333333333326</v>
      </c>
      <c r="G73" s="1">
        <f t="shared" si="5"/>
        <v>0.26147382029734967</v>
      </c>
      <c r="H73" s="1">
        <f t="shared" si="6"/>
        <v>0.19493464052287579</v>
      </c>
    </row>
    <row r="74" spans="1:8" x14ac:dyDescent="0.25">
      <c r="A74" t="s">
        <v>141</v>
      </c>
      <c r="B74">
        <v>1715</v>
      </c>
      <c r="C74" s="1">
        <f t="shared" si="3"/>
        <v>0.12091503267973858</v>
      </c>
      <c r="D74">
        <v>32</v>
      </c>
      <c r="E74">
        <f t="shared" si="7"/>
        <v>3</v>
      </c>
      <c r="F74" s="1">
        <f t="shared" si="4"/>
        <v>0.10344827586206895</v>
      </c>
      <c r="G74" s="1">
        <f t="shared" si="5"/>
        <v>0.22863309780145477</v>
      </c>
      <c r="H74" s="1">
        <f t="shared" si="6"/>
        <v>0.17059386973180071</v>
      </c>
    </row>
    <row r="75" spans="1:8" x14ac:dyDescent="0.25">
      <c r="A75" t="s">
        <v>142</v>
      </c>
      <c r="B75">
        <v>1937</v>
      </c>
      <c r="C75" s="1">
        <f t="shared" si="3"/>
        <v>0.12944606413994175</v>
      </c>
      <c r="D75">
        <v>41</v>
      </c>
      <c r="E75">
        <f t="shared" si="7"/>
        <v>9</v>
      </c>
      <c r="F75" s="1">
        <f t="shared" si="4"/>
        <v>0.28125</v>
      </c>
      <c r="G75" s="1">
        <f t="shared" si="5"/>
        <v>0.17952595494431192</v>
      </c>
      <c r="H75" s="1">
        <f t="shared" si="6"/>
        <v>0.19767720306513406</v>
      </c>
    </row>
    <row r="76" spans="1:8" x14ac:dyDescent="0.25">
      <c r="A76" t="s">
        <v>143</v>
      </c>
      <c r="B76">
        <v>2187</v>
      </c>
      <c r="C76" s="1">
        <f t="shared" si="3"/>
        <v>0.12906556530717594</v>
      </c>
      <c r="D76">
        <v>52</v>
      </c>
      <c r="E76">
        <f t="shared" si="7"/>
        <v>11</v>
      </c>
      <c r="F76" s="1">
        <f t="shared" si="4"/>
        <v>0.26829268292682928</v>
      </c>
      <c r="G76" s="1">
        <f t="shared" si="5"/>
        <v>0.19587545909869414</v>
      </c>
      <c r="H76" s="1">
        <f t="shared" si="6"/>
        <v>0.21766365292963274</v>
      </c>
    </row>
    <row r="77" spans="1:8" x14ac:dyDescent="0.25">
      <c r="A77" t="s">
        <v>144</v>
      </c>
      <c r="B77">
        <v>2486</v>
      </c>
      <c r="C77" s="1">
        <f t="shared" si="3"/>
        <v>0.13671696387745769</v>
      </c>
      <c r="D77">
        <v>64</v>
      </c>
      <c r="E77">
        <f t="shared" si="7"/>
        <v>12</v>
      </c>
      <c r="F77" s="1">
        <f t="shared" si="4"/>
        <v>0.23076923076923084</v>
      </c>
      <c r="G77" s="1">
        <f t="shared" si="5"/>
        <v>0.20979487301810806</v>
      </c>
      <c r="H77" s="1">
        <f t="shared" si="6"/>
        <v>0.26010397123202006</v>
      </c>
    </row>
    <row r="78" spans="1:8" x14ac:dyDescent="0.25">
      <c r="A78" t="s">
        <v>145</v>
      </c>
      <c r="B78">
        <v>2732</v>
      </c>
      <c r="C78" s="1">
        <f t="shared" si="3"/>
        <v>9.8954143201930744E-2</v>
      </c>
      <c r="D78">
        <v>65</v>
      </c>
      <c r="E78">
        <f t="shared" si="7"/>
        <v>1</v>
      </c>
      <c r="F78" s="1">
        <f t="shared" si="4"/>
        <v>1.5625E-2</v>
      </c>
      <c r="G78" s="1">
        <f t="shared" si="5"/>
        <v>0.18681693184163747</v>
      </c>
      <c r="H78" s="1">
        <f t="shared" si="6"/>
        <v>0.17156230456535337</v>
      </c>
    </row>
    <row r="79" spans="1:8" x14ac:dyDescent="0.25">
      <c r="A79" t="s">
        <v>146</v>
      </c>
      <c r="B79">
        <v>2870</v>
      </c>
      <c r="C79" s="1">
        <f t="shared" si="3"/>
        <v>5.051244509516839E-2</v>
      </c>
      <c r="D79">
        <v>73</v>
      </c>
      <c r="E79">
        <f t="shared" si="7"/>
        <v>8</v>
      </c>
      <c r="F79" s="1">
        <f t="shared" si="4"/>
        <v>0.12307692307692308</v>
      </c>
      <c r="G79" s="1">
        <f t="shared" si="5"/>
        <v>0.1758279208526265</v>
      </c>
      <c r="H79" s="1">
        <f t="shared" si="6"/>
        <v>0.1231570512820513</v>
      </c>
    </row>
    <row r="80" spans="1:8" x14ac:dyDescent="0.25">
      <c r="A80" t="s">
        <v>147</v>
      </c>
      <c r="B80">
        <v>3036</v>
      </c>
      <c r="C80" s="1">
        <f t="shared" si="3"/>
        <v>5.7839721254355325E-2</v>
      </c>
      <c r="D80">
        <v>80</v>
      </c>
      <c r="E80">
        <f t="shared" si="7"/>
        <v>7</v>
      </c>
      <c r="F80" s="1">
        <f t="shared" si="4"/>
        <v>9.5890410958904049E-2</v>
      </c>
      <c r="G80" s="1">
        <f t="shared" si="5"/>
        <v>0.15976464622770803</v>
      </c>
      <c r="H80" s="1">
        <f t="shared" si="6"/>
        <v>7.8197444678609049E-2</v>
      </c>
    </row>
    <row r="81" spans="1:8" x14ac:dyDescent="0.25">
      <c r="A81" t="s">
        <v>148</v>
      </c>
      <c r="B81">
        <v>3018</v>
      </c>
      <c r="C81" s="1">
        <f t="shared" si="3"/>
        <v>-5.9288537549406772E-3</v>
      </c>
      <c r="D81">
        <v>89</v>
      </c>
      <c r="E81">
        <f t="shared" si="7"/>
        <v>9</v>
      </c>
      <c r="F81" s="1">
        <f t="shared" si="4"/>
        <v>0.11250000000000004</v>
      </c>
      <c r="G81" s="1">
        <f t="shared" si="5"/>
        <v>0.16105774967598391</v>
      </c>
      <c r="H81" s="1">
        <f t="shared" si="6"/>
        <v>0.11048911134527573</v>
      </c>
    </row>
    <row r="82" spans="1:8" x14ac:dyDescent="0.25">
      <c r="A82" t="s">
        <v>149</v>
      </c>
      <c r="B82">
        <v>3112</v>
      </c>
      <c r="C82" s="1">
        <f t="shared" si="3"/>
        <v>3.1146454605699203E-2</v>
      </c>
      <c r="D82">
        <v>97</v>
      </c>
      <c r="E82">
        <f t="shared" si="7"/>
        <v>8</v>
      </c>
      <c r="F82" s="1">
        <f t="shared" si="4"/>
        <v>8.98876404494382E-2</v>
      </c>
      <c r="G82" s="1">
        <f t="shared" si="5"/>
        <v>0.13372026974018936</v>
      </c>
      <c r="H82" s="1">
        <f t="shared" si="6"/>
        <v>9.9426017136114098E-2</v>
      </c>
    </row>
    <row r="83" spans="1:8" x14ac:dyDescent="0.25">
      <c r="A83" t="s">
        <v>150</v>
      </c>
      <c r="B83">
        <v>3393</v>
      </c>
      <c r="C83" s="1">
        <f t="shared" si="3"/>
        <v>9.029562982005146E-2</v>
      </c>
      <c r="D83">
        <v>108</v>
      </c>
      <c r="E83">
        <f t="shared" si="7"/>
        <v>11</v>
      </c>
      <c r="F83" s="1">
        <f t="shared" si="4"/>
        <v>0.11340206185567014</v>
      </c>
      <c r="G83" s="1">
        <f t="shared" si="5"/>
        <v>0.1115930381585952</v>
      </c>
      <c r="H83" s="1">
        <f t="shared" si="6"/>
        <v>0.1052632341017028</v>
      </c>
    </row>
    <row r="84" spans="1:8" x14ac:dyDescent="0.25">
      <c r="A84" t="s">
        <v>151</v>
      </c>
      <c r="B84">
        <v>3542</v>
      </c>
      <c r="C84" s="1">
        <f t="shared" si="3"/>
        <v>4.3913940465664547E-2</v>
      </c>
      <c r="D84">
        <v>115</v>
      </c>
      <c r="E84">
        <f t="shared" si="7"/>
        <v>7</v>
      </c>
      <c r="F84" s="1">
        <f t="shared" si="4"/>
        <v>6.4814814814814881E-2</v>
      </c>
      <c r="G84" s="1">
        <f t="shared" si="5"/>
        <v>8.7885264450821482E-2</v>
      </c>
      <c r="H84" s="1">
        <f t="shared" si="6"/>
        <v>8.9368172373307742E-2</v>
      </c>
    </row>
    <row r="85" spans="1:8" x14ac:dyDescent="0.25">
      <c r="A85" t="s">
        <v>152</v>
      </c>
      <c r="B85">
        <v>3705</v>
      </c>
      <c r="C85" s="1">
        <f t="shared" si="3"/>
        <v>4.6019198193111288E-2</v>
      </c>
      <c r="D85">
        <v>122</v>
      </c>
      <c r="E85">
        <f t="shared" si="7"/>
        <v>7</v>
      </c>
      <c r="F85" s="1">
        <f t="shared" si="4"/>
        <v>6.0869565217391397E-2</v>
      </c>
      <c r="G85" s="1">
        <f t="shared" si="5"/>
        <v>9.4348773767591682E-2</v>
      </c>
      <c r="H85" s="1">
        <f t="shared" si="6"/>
        <v>7.9695480629292145E-2</v>
      </c>
    </row>
    <row r="86" spans="1:8" x14ac:dyDescent="0.25">
      <c r="A86" t="s">
        <v>153</v>
      </c>
      <c r="B86">
        <v>3809</v>
      </c>
      <c r="C86" s="1">
        <f t="shared" si="3"/>
        <v>2.8070175438596578E-2</v>
      </c>
      <c r="D86">
        <v>131</v>
      </c>
      <c r="E86">
        <f t="shared" si="7"/>
        <v>9</v>
      </c>
      <c r="F86" s="1">
        <f t="shared" si="4"/>
        <v>7.3770491803278659E-2</v>
      </c>
      <c r="G86" s="1">
        <f t="shared" si="5"/>
        <v>8.7304997871356774E-2</v>
      </c>
      <c r="H86" s="1">
        <f t="shared" si="6"/>
        <v>6.6484957278494974E-2</v>
      </c>
    </row>
    <row r="87" spans="1:8" x14ac:dyDescent="0.25">
      <c r="A87" t="s">
        <v>154</v>
      </c>
      <c r="B87">
        <v>3964</v>
      </c>
      <c r="C87" s="1">
        <f t="shared" si="3"/>
        <v>4.0693095300603943E-2</v>
      </c>
      <c r="D87">
        <v>142</v>
      </c>
      <c r="E87">
        <f t="shared" si="7"/>
        <v>11</v>
      </c>
      <c r="F87" s="1">
        <f t="shared" si="4"/>
        <v>8.3969465648854991E-2</v>
      </c>
      <c r="G87" s="1">
        <f t="shared" si="5"/>
        <v>8.5602005684206908E-2</v>
      </c>
      <c r="H87" s="1">
        <f t="shared" si="6"/>
        <v>7.2869840889841678E-2</v>
      </c>
    </row>
    <row r="88" spans="1:8" x14ac:dyDescent="0.25">
      <c r="A88" t="s">
        <v>155</v>
      </c>
      <c r="B88">
        <v>4237</v>
      </c>
      <c r="C88" s="1">
        <f t="shared" si="3"/>
        <v>6.8869828456104898E-2</v>
      </c>
      <c r="D88">
        <v>150</v>
      </c>
      <c r="E88">
        <f t="shared" si="7"/>
        <v>8</v>
      </c>
      <c r="F88" s="1">
        <f t="shared" si="4"/>
        <v>5.6338028169014009E-2</v>
      </c>
      <c r="G88" s="1">
        <f t="shared" si="5"/>
        <v>7.7578866851208891E-2</v>
      </c>
      <c r="H88" s="1">
        <f t="shared" si="6"/>
        <v>7.1359328540382558E-2</v>
      </c>
    </row>
    <row r="89" spans="1:8" x14ac:dyDescent="0.25">
      <c r="A89" t="s">
        <v>156</v>
      </c>
      <c r="B89">
        <v>4511</v>
      </c>
      <c r="C89" s="1">
        <f t="shared" si="3"/>
        <v>6.4668397451026705E-2</v>
      </c>
      <c r="D89">
        <v>169</v>
      </c>
      <c r="E89">
        <f t="shared" si="7"/>
        <v>19</v>
      </c>
      <c r="F89" s="1">
        <f t="shared" si="4"/>
        <v>0.12666666666666671</v>
      </c>
      <c r="G89" s="1">
        <f t="shared" si="5"/>
        <v>8.2833013453670112E-2</v>
      </c>
      <c r="H89" s="1">
        <f t="shared" si="6"/>
        <v>8.8991386828178573E-2</v>
      </c>
    </row>
    <row r="90" spans="1:8" x14ac:dyDescent="0.25">
      <c r="A90" t="s">
        <v>157</v>
      </c>
      <c r="B90">
        <v>4724</v>
      </c>
      <c r="C90" s="1">
        <f t="shared" si="3"/>
        <v>4.7217911771225918E-2</v>
      </c>
      <c r="D90">
        <v>180</v>
      </c>
      <c r="E90">
        <f t="shared" si="7"/>
        <v>11</v>
      </c>
      <c r="F90" s="1">
        <f t="shared" si="4"/>
        <v>6.5088757396449815E-2</v>
      </c>
      <c r="G90" s="1">
        <f t="shared" si="5"/>
        <v>7.5931112816638641E-2</v>
      </c>
      <c r="H90" s="1">
        <f t="shared" si="6"/>
        <v>8.2697817410710181E-2</v>
      </c>
    </row>
    <row r="91" spans="1:8" x14ac:dyDescent="0.25">
      <c r="A91" t="s">
        <v>158</v>
      </c>
      <c r="B91">
        <v>4933</v>
      </c>
      <c r="C91" s="1">
        <f t="shared" si="3"/>
        <v>4.4242167654530151E-2</v>
      </c>
      <c r="D91">
        <v>184</v>
      </c>
      <c r="E91">
        <f t="shared" si="7"/>
        <v>4</v>
      </c>
      <c r="F91" s="1">
        <f t="shared" si="4"/>
        <v>2.2222222222222143E-2</v>
      </c>
      <c r="G91" s="1">
        <f t="shared" si="5"/>
        <v>6.9846456731982531E-2</v>
      </c>
      <c r="H91" s="1">
        <f t="shared" si="6"/>
        <v>7.1325882095112883E-2</v>
      </c>
    </row>
    <row r="92" spans="1:8" x14ac:dyDescent="0.25">
      <c r="A92" t="s">
        <v>159</v>
      </c>
      <c r="B92">
        <v>5068</v>
      </c>
      <c r="C92" s="1">
        <f t="shared" si="3"/>
        <v>2.7366713967159839E-2</v>
      </c>
      <c r="D92">
        <v>191</v>
      </c>
      <c r="E92">
        <f t="shared" si="7"/>
        <v>7</v>
      </c>
      <c r="F92" s="1">
        <f t="shared" si="4"/>
        <v>3.8043478260869623E-2</v>
      </c>
      <c r="G92" s="1">
        <f t="shared" si="5"/>
        <v>6.6585587166765131E-2</v>
      </c>
      <c r="H92" s="1">
        <f t="shared" si="6"/>
        <v>4.1784819293180529E-2</v>
      </c>
    </row>
    <row r="93" spans="1:8" x14ac:dyDescent="0.25">
      <c r="A93" t="s">
        <v>160</v>
      </c>
      <c r="B93">
        <v>5256</v>
      </c>
      <c r="C93" s="1">
        <f t="shared" si="3"/>
        <v>3.7095501183898927E-2</v>
      </c>
      <c r="D93">
        <v>208</v>
      </c>
      <c r="E93">
        <f t="shared" si="7"/>
        <v>17</v>
      </c>
      <c r="F93" s="1">
        <f t="shared" si="4"/>
        <v>8.9005235602094279E-2</v>
      </c>
      <c r="G93" s="1">
        <f t="shared" si="5"/>
        <v>6.8761979138024509E-2</v>
      </c>
      <c r="H93" s="1">
        <f t="shared" si="6"/>
        <v>4.9756978695062015E-2</v>
      </c>
    </row>
    <row r="95" spans="1:8" x14ac:dyDescent="0.25">
      <c r="A95" t="s">
        <v>161</v>
      </c>
      <c r="C95" s="1">
        <f>AVERAGE(C87:C93)</f>
        <v>4.7164802254935766E-2</v>
      </c>
      <c r="F95" s="1">
        <f>AVERAGE(F87:F93)</f>
        <v>6.8761979138024509E-2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222.30249166070911</v>
      </c>
      <c r="E98" s="1">
        <v>6.7307692307692291E-2</v>
      </c>
    </row>
    <row r="99" spans="1:5" x14ac:dyDescent="0.25">
      <c r="A99" t="s">
        <v>4</v>
      </c>
      <c r="D99" s="2">
        <v>237.58845095461359</v>
      </c>
      <c r="E99" s="1">
        <v>0.1394230769230769</v>
      </c>
    </row>
    <row r="100" spans="1:5" x14ac:dyDescent="0.25">
      <c r="A100" t="s">
        <v>5</v>
      </c>
      <c r="D100" s="2">
        <v>253.92550306259031</v>
      </c>
      <c r="E100" s="1">
        <v>0.21634615384615369</v>
      </c>
    </row>
    <row r="101" spans="1:5" x14ac:dyDescent="0.25">
      <c r="A101" t="s">
        <v>6</v>
      </c>
      <c r="D101" s="2">
        <v>271.38592320679248</v>
      </c>
      <c r="E101" s="1">
        <v>0.30288461538461542</v>
      </c>
    </row>
    <row r="102" spans="1:5" x14ac:dyDescent="0.25">
      <c r="A102" t="s">
        <v>7</v>
      </c>
      <c r="D102" s="2">
        <v>290.04695639669148</v>
      </c>
      <c r="E102" s="1">
        <v>0.39423076923076922</v>
      </c>
    </row>
    <row r="103" spans="1:5" x14ac:dyDescent="0.25">
      <c r="A103" t="s">
        <v>8</v>
      </c>
      <c r="D103" s="2">
        <v>309.99115916148833</v>
      </c>
      <c r="E103" s="1">
        <v>0.48557692307692307</v>
      </c>
    </row>
    <row r="104" spans="1:5" x14ac:dyDescent="0.25">
      <c r="A104" t="s">
        <v>9</v>
      </c>
      <c r="D104" s="2">
        <v>331.30676478072257</v>
      </c>
      <c r="E104" s="1">
        <v>0.59134615384615374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167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0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1</v>
      </c>
      <c r="C52" s="1" t="s">
        <v>70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6</v>
      </c>
      <c r="C53" s="1">
        <f t="shared" ref="C53:C93" si="2">(B53/B52) - 1</f>
        <v>5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6</v>
      </c>
      <c r="C54" s="1">
        <f t="shared" si="2"/>
        <v>0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12</v>
      </c>
      <c r="C55" s="1">
        <f t="shared" si="2"/>
        <v>1</v>
      </c>
      <c r="D55">
        <v>0</v>
      </c>
      <c r="E55">
        <f t="shared" si="1"/>
        <v>0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16</v>
      </c>
      <c r="C56" s="1">
        <f t="shared" si="2"/>
        <v>0.33333333333333326</v>
      </c>
      <c r="D56">
        <v>0</v>
      </c>
      <c r="E56">
        <f t="shared" si="1"/>
        <v>0</v>
      </c>
      <c r="F56" t="s">
        <v>70</v>
      </c>
      <c r="G56" s="1">
        <v>0</v>
      </c>
      <c r="H56" s="1">
        <v>0</v>
      </c>
    </row>
    <row r="57" spans="1:8" x14ac:dyDescent="0.25">
      <c r="A57" t="s">
        <v>124</v>
      </c>
      <c r="B57">
        <v>22</v>
      </c>
      <c r="C57" s="1">
        <f t="shared" si="2"/>
        <v>0.375</v>
      </c>
      <c r="D57">
        <v>0</v>
      </c>
      <c r="E57">
        <f t="shared" si="1"/>
        <v>0</v>
      </c>
      <c r="F57" t="s">
        <v>70</v>
      </c>
      <c r="G57" s="1">
        <v>0</v>
      </c>
      <c r="H57" s="1">
        <v>0</v>
      </c>
    </row>
    <row r="58" spans="1:8" x14ac:dyDescent="0.25">
      <c r="A58" t="s">
        <v>125</v>
      </c>
      <c r="B58">
        <v>22</v>
      </c>
      <c r="C58" s="1">
        <f t="shared" si="2"/>
        <v>0</v>
      </c>
      <c r="D58">
        <v>0</v>
      </c>
      <c r="E58">
        <f t="shared" si="1"/>
        <v>0</v>
      </c>
      <c r="F58" t="s">
        <v>70</v>
      </c>
      <c r="G58" s="1">
        <v>0</v>
      </c>
      <c r="H58" s="1">
        <v>0</v>
      </c>
    </row>
    <row r="59" spans="1:8" x14ac:dyDescent="0.25">
      <c r="A59" t="s">
        <v>126</v>
      </c>
      <c r="B59">
        <v>33</v>
      </c>
      <c r="C59" s="1">
        <f t="shared" si="2"/>
        <v>0.5</v>
      </c>
      <c r="D59">
        <v>0</v>
      </c>
      <c r="E59">
        <f t="shared" si="1"/>
        <v>0</v>
      </c>
      <c r="F59" t="s">
        <v>70</v>
      </c>
      <c r="G59" s="1">
        <v>0</v>
      </c>
      <c r="H59" s="1">
        <v>0</v>
      </c>
    </row>
    <row r="60" spans="1:8" x14ac:dyDescent="0.25">
      <c r="A60" t="s">
        <v>127</v>
      </c>
      <c r="B60">
        <v>62</v>
      </c>
      <c r="C60" s="1">
        <f t="shared" si="2"/>
        <v>0.8787878787878789</v>
      </c>
      <c r="D60">
        <v>0</v>
      </c>
      <c r="E60">
        <f t="shared" si="1"/>
        <v>0</v>
      </c>
      <c r="F60" t="s">
        <v>70</v>
      </c>
      <c r="G60" s="1">
        <v>0</v>
      </c>
      <c r="H60" s="1">
        <v>0</v>
      </c>
    </row>
    <row r="61" spans="1:8" x14ac:dyDescent="0.25">
      <c r="A61" t="s">
        <v>128</v>
      </c>
      <c r="B61">
        <v>96</v>
      </c>
      <c r="C61" s="1">
        <f t="shared" si="2"/>
        <v>0.54838709677419351</v>
      </c>
      <c r="D61">
        <v>0</v>
      </c>
      <c r="E61">
        <f t="shared" si="1"/>
        <v>0</v>
      </c>
      <c r="F61" t="s">
        <v>70</v>
      </c>
      <c r="G61" s="1">
        <v>0</v>
      </c>
      <c r="H61" s="1">
        <v>0</v>
      </c>
    </row>
    <row r="62" spans="1:8" x14ac:dyDescent="0.25">
      <c r="A62" t="s">
        <v>129</v>
      </c>
      <c r="B62">
        <v>122</v>
      </c>
      <c r="C62" s="1">
        <f t="shared" si="2"/>
        <v>0.27083333333333326</v>
      </c>
      <c r="D62">
        <v>0</v>
      </c>
      <c r="E62">
        <f t="shared" si="1"/>
        <v>0</v>
      </c>
      <c r="F62" t="s">
        <v>70</v>
      </c>
      <c r="G62" s="1">
        <v>0</v>
      </c>
      <c r="H62" s="1">
        <v>0</v>
      </c>
    </row>
    <row r="63" spans="1:8" x14ac:dyDescent="0.25">
      <c r="A63" t="s">
        <v>130</v>
      </c>
      <c r="B63">
        <v>165</v>
      </c>
      <c r="C63" s="1">
        <f t="shared" si="2"/>
        <v>0.35245901639344268</v>
      </c>
      <c r="D63">
        <v>0</v>
      </c>
      <c r="E63">
        <f t="shared" si="1"/>
        <v>0</v>
      </c>
      <c r="F63" t="s">
        <v>70</v>
      </c>
      <c r="G63" s="1">
        <v>0</v>
      </c>
      <c r="H63" s="1">
        <v>0</v>
      </c>
    </row>
    <row r="64" spans="1:8" x14ac:dyDescent="0.25">
      <c r="A64" t="s">
        <v>131</v>
      </c>
      <c r="B64">
        <v>192</v>
      </c>
      <c r="C64" s="1">
        <f t="shared" si="2"/>
        <v>0.16363636363636358</v>
      </c>
      <c r="D64">
        <v>0</v>
      </c>
      <c r="E64">
        <f t="shared" si="1"/>
        <v>0</v>
      </c>
      <c r="F64" t="s">
        <v>70</v>
      </c>
      <c r="G64" s="1">
        <v>0</v>
      </c>
      <c r="H64" s="1">
        <v>0</v>
      </c>
    </row>
    <row r="65" spans="1:8" x14ac:dyDescent="0.25">
      <c r="A65" t="s">
        <v>132</v>
      </c>
      <c r="B65">
        <v>219</v>
      </c>
      <c r="C65" s="1">
        <f t="shared" si="2"/>
        <v>0.140625</v>
      </c>
      <c r="D65">
        <v>2</v>
      </c>
      <c r="E65">
        <f t="shared" si="1"/>
        <v>2</v>
      </c>
      <c r="F65" t="s">
        <v>70</v>
      </c>
      <c r="G65" s="1">
        <v>0</v>
      </c>
      <c r="H65" s="1">
        <v>0</v>
      </c>
    </row>
    <row r="66" spans="1:8" x14ac:dyDescent="0.25">
      <c r="A66" t="s">
        <v>133</v>
      </c>
      <c r="B66">
        <v>280</v>
      </c>
      <c r="C66" s="1">
        <f t="shared" si="2"/>
        <v>0.27853881278538806</v>
      </c>
      <c r="D66">
        <v>2</v>
      </c>
      <c r="E66">
        <f t="shared" si="1"/>
        <v>0</v>
      </c>
      <c r="F66" s="1">
        <f t="shared" ref="F66:F93" si="3">(D66/D65) - 1</f>
        <v>0</v>
      </c>
      <c r="G66" s="1">
        <f t="shared" ref="G66:G93" si="4">AVERAGE(F60:F66)</f>
        <v>0</v>
      </c>
      <c r="H66" s="1">
        <f t="shared" ref="H66:H93" si="5">AVERAGE(F64:F66)</f>
        <v>0</v>
      </c>
    </row>
    <row r="67" spans="1:8" x14ac:dyDescent="0.25">
      <c r="A67" t="s">
        <v>134</v>
      </c>
      <c r="B67">
        <v>335</v>
      </c>
      <c r="C67" s="1">
        <f t="shared" si="2"/>
        <v>0.1964285714285714</v>
      </c>
      <c r="D67">
        <v>2</v>
      </c>
      <c r="E67">
        <f t="shared" si="1"/>
        <v>0</v>
      </c>
      <c r="F67" s="1">
        <f t="shared" si="3"/>
        <v>0</v>
      </c>
      <c r="G67" s="1">
        <f t="shared" si="4"/>
        <v>0</v>
      </c>
      <c r="H67" s="1">
        <f t="shared" si="5"/>
        <v>0</v>
      </c>
    </row>
    <row r="68" spans="1:8" x14ac:dyDescent="0.25">
      <c r="A68" t="s">
        <v>135</v>
      </c>
      <c r="B68">
        <v>381</v>
      </c>
      <c r="C68" s="1">
        <f t="shared" si="2"/>
        <v>0.13731343283582098</v>
      </c>
      <c r="D68">
        <v>3</v>
      </c>
      <c r="E68">
        <f t="shared" ref="E68:E99" si="6">D68 - D67</f>
        <v>1</v>
      </c>
      <c r="F68" s="1">
        <f t="shared" si="3"/>
        <v>0.5</v>
      </c>
      <c r="G68" s="1">
        <f t="shared" si="4"/>
        <v>0.16666666666666666</v>
      </c>
      <c r="H68" s="1">
        <f t="shared" si="5"/>
        <v>0.16666666666666666</v>
      </c>
    </row>
    <row r="69" spans="1:8" x14ac:dyDescent="0.25">
      <c r="A69" t="s">
        <v>136</v>
      </c>
      <c r="B69">
        <v>409</v>
      </c>
      <c r="C69" s="1">
        <f t="shared" si="2"/>
        <v>7.3490813648293907E-2</v>
      </c>
      <c r="D69">
        <v>5</v>
      </c>
      <c r="E69">
        <f t="shared" si="6"/>
        <v>2</v>
      </c>
      <c r="F69" s="1">
        <f t="shared" si="3"/>
        <v>0.66666666666666674</v>
      </c>
      <c r="G69" s="1">
        <f t="shared" si="4"/>
        <v>0.29166666666666669</v>
      </c>
      <c r="H69" s="1">
        <f t="shared" si="5"/>
        <v>0.3888888888888889</v>
      </c>
    </row>
    <row r="70" spans="1:8" x14ac:dyDescent="0.25">
      <c r="A70" t="s">
        <v>137</v>
      </c>
      <c r="B70">
        <v>426</v>
      </c>
      <c r="C70" s="1">
        <f t="shared" si="2"/>
        <v>4.1564792176039145E-2</v>
      </c>
      <c r="D70">
        <v>6</v>
      </c>
      <c r="E70">
        <f t="shared" si="6"/>
        <v>1</v>
      </c>
      <c r="F70" s="1">
        <f t="shared" si="3"/>
        <v>0.19999999999999996</v>
      </c>
      <c r="G70" s="1">
        <f t="shared" si="4"/>
        <v>0.27333333333333332</v>
      </c>
      <c r="H70" s="1">
        <f t="shared" si="5"/>
        <v>0.45555555555555555</v>
      </c>
    </row>
    <row r="71" spans="1:8" x14ac:dyDescent="0.25">
      <c r="A71" t="s">
        <v>138</v>
      </c>
      <c r="B71">
        <v>473</v>
      </c>
      <c r="C71" s="1">
        <f t="shared" si="2"/>
        <v>0.11032863849765251</v>
      </c>
      <c r="D71">
        <v>7</v>
      </c>
      <c r="E71">
        <f t="shared" si="6"/>
        <v>1</v>
      </c>
      <c r="F71" s="1">
        <f t="shared" si="3"/>
        <v>0.16666666666666674</v>
      </c>
      <c r="G71" s="1">
        <f t="shared" si="4"/>
        <v>0.25555555555555559</v>
      </c>
      <c r="H71" s="1">
        <f t="shared" si="5"/>
        <v>0.3444444444444445</v>
      </c>
    </row>
    <row r="72" spans="1:8" x14ac:dyDescent="0.25">
      <c r="A72" t="s">
        <v>139</v>
      </c>
      <c r="B72">
        <v>523</v>
      </c>
      <c r="C72" s="1">
        <f t="shared" si="2"/>
        <v>0.10570824524312905</v>
      </c>
      <c r="D72">
        <v>8</v>
      </c>
      <c r="E72">
        <f t="shared" si="6"/>
        <v>1</v>
      </c>
      <c r="F72" s="1">
        <f t="shared" si="3"/>
        <v>0.14285714285714279</v>
      </c>
      <c r="G72" s="1">
        <f t="shared" si="4"/>
        <v>0.23945578231292516</v>
      </c>
      <c r="H72" s="1">
        <f t="shared" si="5"/>
        <v>0.16984126984126982</v>
      </c>
    </row>
    <row r="73" spans="1:8" x14ac:dyDescent="0.25">
      <c r="A73" t="s">
        <v>140</v>
      </c>
      <c r="B73">
        <v>584</v>
      </c>
      <c r="C73" s="1">
        <f t="shared" si="2"/>
        <v>0.11663479923518172</v>
      </c>
      <c r="D73">
        <v>10</v>
      </c>
      <c r="E73">
        <f t="shared" si="6"/>
        <v>2</v>
      </c>
      <c r="F73" s="1">
        <f t="shared" si="3"/>
        <v>0.25</v>
      </c>
      <c r="G73" s="1">
        <f t="shared" si="4"/>
        <v>0.27517006802721089</v>
      </c>
      <c r="H73" s="1">
        <f t="shared" si="5"/>
        <v>0.18650793650793651</v>
      </c>
    </row>
    <row r="74" spans="1:8" x14ac:dyDescent="0.25">
      <c r="A74" t="s">
        <v>141</v>
      </c>
      <c r="B74">
        <v>643</v>
      </c>
      <c r="C74" s="1">
        <f t="shared" si="2"/>
        <v>0.10102739726027399</v>
      </c>
      <c r="D74">
        <v>12</v>
      </c>
      <c r="E74">
        <f t="shared" si="6"/>
        <v>2</v>
      </c>
      <c r="F74" s="1">
        <f t="shared" si="3"/>
        <v>0.19999999999999996</v>
      </c>
      <c r="G74" s="1">
        <f t="shared" si="4"/>
        <v>0.30374149659863947</v>
      </c>
      <c r="H74" s="1">
        <f t="shared" si="5"/>
        <v>0.19761904761904758</v>
      </c>
    </row>
    <row r="75" spans="1:8" x14ac:dyDescent="0.25">
      <c r="A75" t="s">
        <v>142</v>
      </c>
      <c r="B75">
        <v>704</v>
      </c>
      <c r="C75" s="1">
        <f t="shared" si="2"/>
        <v>9.48678071539657E-2</v>
      </c>
      <c r="D75">
        <v>12</v>
      </c>
      <c r="E75">
        <f t="shared" si="6"/>
        <v>0</v>
      </c>
      <c r="F75" s="1">
        <f t="shared" si="3"/>
        <v>0</v>
      </c>
      <c r="G75" s="1">
        <f t="shared" si="4"/>
        <v>0.23231292517006802</v>
      </c>
      <c r="H75" s="1">
        <f t="shared" si="5"/>
        <v>0.15</v>
      </c>
    </row>
    <row r="76" spans="1:8" x14ac:dyDescent="0.25">
      <c r="A76" t="s">
        <v>143</v>
      </c>
      <c r="B76">
        <v>743</v>
      </c>
      <c r="C76" s="1">
        <f t="shared" si="2"/>
        <v>5.5397727272727293E-2</v>
      </c>
      <c r="D76">
        <v>14</v>
      </c>
      <c r="E76">
        <f t="shared" si="6"/>
        <v>2</v>
      </c>
      <c r="F76" s="1">
        <f t="shared" si="3"/>
        <v>0.16666666666666674</v>
      </c>
      <c r="G76" s="1">
        <f t="shared" si="4"/>
        <v>0.16088435374149659</v>
      </c>
      <c r="H76" s="1">
        <f t="shared" si="5"/>
        <v>0.12222222222222223</v>
      </c>
    </row>
    <row r="77" spans="1:8" x14ac:dyDescent="0.25">
      <c r="A77" t="s">
        <v>144</v>
      </c>
      <c r="B77">
        <v>837</v>
      </c>
      <c r="C77" s="1">
        <f t="shared" si="2"/>
        <v>0.12651413189771188</v>
      </c>
      <c r="D77">
        <v>16</v>
      </c>
      <c r="E77">
        <f t="shared" si="6"/>
        <v>2</v>
      </c>
      <c r="F77" s="1">
        <f t="shared" si="3"/>
        <v>0.14285714285714279</v>
      </c>
      <c r="G77" s="1">
        <f t="shared" si="4"/>
        <v>0.15272108843537416</v>
      </c>
      <c r="H77" s="1">
        <f t="shared" si="5"/>
        <v>0.10317460317460318</v>
      </c>
    </row>
    <row r="78" spans="1:8" x14ac:dyDescent="0.25">
      <c r="A78" t="s">
        <v>145</v>
      </c>
      <c r="B78">
        <v>875</v>
      </c>
      <c r="C78" s="1">
        <f t="shared" si="2"/>
        <v>4.5400238948626104E-2</v>
      </c>
      <c r="D78">
        <v>16</v>
      </c>
      <c r="E78">
        <f t="shared" si="6"/>
        <v>0</v>
      </c>
      <c r="F78" s="1">
        <f t="shared" si="3"/>
        <v>0</v>
      </c>
      <c r="G78" s="1">
        <f t="shared" si="4"/>
        <v>0.12891156462585032</v>
      </c>
      <c r="H78" s="1">
        <f t="shared" si="5"/>
        <v>0.10317460317460318</v>
      </c>
    </row>
    <row r="79" spans="1:8" x14ac:dyDescent="0.25">
      <c r="A79" t="s">
        <v>146</v>
      </c>
      <c r="B79">
        <v>946</v>
      </c>
      <c r="C79" s="1">
        <f t="shared" si="2"/>
        <v>8.1142857142857183E-2</v>
      </c>
      <c r="D79">
        <v>18</v>
      </c>
      <c r="E79">
        <f t="shared" si="6"/>
        <v>2</v>
      </c>
      <c r="F79" s="1">
        <f t="shared" si="3"/>
        <v>0.125</v>
      </c>
      <c r="G79" s="1">
        <f t="shared" si="4"/>
        <v>0.12636054421768708</v>
      </c>
      <c r="H79" s="1">
        <f t="shared" si="5"/>
        <v>8.928571428571426E-2</v>
      </c>
    </row>
    <row r="80" spans="1:8" x14ac:dyDescent="0.25">
      <c r="A80" t="s">
        <v>147</v>
      </c>
      <c r="B80">
        <v>1000</v>
      </c>
      <c r="C80" s="1">
        <f t="shared" si="2"/>
        <v>5.7082452431289621E-2</v>
      </c>
      <c r="D80">
        <v>18</v>
      </c>
      <c r="E80">
        <f t="shared" si="6"/>
        <v>0</v>
      </c>
      <c r="F80" s="1">
        <f t="shared" si="3"/>
        <v>0</v>
      </c>
      <c r="G80" s="1">
        <f t="shared" si="4"/>
        <v>9.0646258503401356E-2</v>
      </c>
      <c r="H80" s="1">
        <f t="shared" si="5"/>
        <v>4.1666666666666664E-2</v>
      </c>
    </row>
    <row r="81" spans="1:8" x14ac:dyDescent="0.25">
      <c r="A81" t="s">
        <v>148</v>
      </c>
      <c r="B81">
        <v>1119</v>
      </c>
      <c r="C81" s="1">
        <f t="shared" si="2"/>
        <v>0.11899999999999999</v>
      </c>
      <c r="D81">
        <v>21</v>
      </c>
      <c r="E81">
        <f t="shared" si="6"/>
        <v>3</v>
      </c>
      <c r="F81" s="1">
        <f t="shared" si="3"/>
        <v>0.16666666666666674</v>
      </c>
      <c r="G81" s="1">
        <f t="shared" si="4"/>
        <v>8.5884353741496611E-2</v>
      </c>
      <c r="H81" s="1">
        <f t="shared" si="5"/>
        <v>9.7222222222222252E-2</v>
      </c>
    </row>
    <row r="82" spans="1:8" x14ac:dyDescent="0.25">
      <c r="A82" t="s">
        <v>149</v>
      </c>
      <c r="B82">
        <v>1171</v>
      </c>
      <c r="C82" s="1">
        <f t="shared" si="2"/>
        <v>4.6470062555853398E-2</v>
      </c>
      <c r="D82">
        <v>21</v>
      </c>
      <c r="E82">
        <f t="shared" si="6"/>
        <v>0</v>
      </c>
      <c r="F82" s="1">
        <f t="shared" si="3"/>
        <v>0</v>
      </c>
      <c r="G82" s="1">
        <f t="shared" si="4"/>
        <v>8.5884353741496611E-2</v>
      </c>
      <c r="H82" s="1">
        <f t="shared" si="5"/>
        <v>5.555555555555558E-2</v>
      </c>
    </row>
    <row r="83" spans="1:8" x14ac:dyDescent="0.25">
      <c r="A83" t="s">
        <v>150</v>
      </c>
      <c r="B83">
        <v>1228</v>
      </c>
      <c r="C83" s="1">
        <f t="shared" si="2"/>
        <v>4.8676345004269761E-2</v>
      </c>
      <c r="D83">
        <v>25</v>
      </c>
      <c r="E83">
        <f t="shared" si="6"/>
        <v>4</v>
      </c>
      <c r="F83" s="1">
        <f t="shared" si="3"/>
        <v>0.19047619047619047</v>
      </c>
      <c r="G83" s="1">
        <f t="shared" si="4"/>
        <v>8.9285714285714288E-2</v>
      </c>
      <c r="H83" s="1">
        <f t="shared" si="5"/>
        <v>0.11904761904761907</v>
      </c>
    </row>
    <row r="84" spans="1:8" x14ac:dyDescent="0.25">
      <c r="A84" t="s">
        <v>151</v>
      </c>
      <c r="B84">
        <v>1280</v>
      </c>
      <c r="C84" s="1">
        <f t="shared" si="2"/>
        <v>4.2345276872964188E-2</v>
      </c>
      <c r="D84">
        <v>27</v>
      </c>
      <c r="E84">
        <f t="shared" si="6"/>
        <v>2</v>
      </c>
      <c r="F84" s="1">
        <f t="shared" si="3"/>
        <v>8.0000000000000071E-2</v>
      </c>
      <c r="G84" s="1">
        <f t="shared" si="4"/>
        <v>8.0306122448979611E-2</v>
      </c>
      <c r="H84" s="1">
        <f t="shared" si="5"/>
        <v>9.0158730158730174E-2</v>
      </c>
    </row>
    <row r="85" spans="1:8" x14ac:dyDescent="0.25">
      <c r="A85" t="s">
        <v>152</v>
      </c>
      <c r="B85">
        <v>1410</v>
      </c>
      <c r="C85" s="1">
        <f t="shared" si="2"/>
        <v>0.1015625</v>
      </c>
      <c r="D85">
        <v>29</v>
      </c>
      <c r="E85">
        <f t="shared" si="6"/>
        <v>2</v>
      </c>
      <c r="F85" s="1">
        <f t="shared" si="3"/>
        <v>7.4074074074074181E-2</v>
      </c>
      <c r="G85" s="1">
        <f t="shared" si="4"/>
        <v>9.0888133030990206E-2</v>
      </c>
      <c r="H85" s="1">
        <f t="shared" si="5"/>
        <v>0.11485008818342157</v>
      </c>
    </row>
    <row r="86" spans="1:8" x14ac:dyDescent="0.25">
      <c r="A86" t="s">
        <v>153</v>
      </c>
      <c r="B86">
        <v>1498</v>
      </c>
      <c r="C86" s="1">
        <f t="shared" si="2"/>
        <v>6.2411347517730587E-2</v>
      </c>
      <c r="D86">
        <v>32</v>
      </c>
      <c r="E86">
        <f t="shared" si="6"/>
        <v>3</v>
      </c>
      <c r="F86" s="1">
        <f t="shared" si="3"/>
        <v>0.10344827586206895</v>
      </c>
      <c r="G86" s="1">
        <f t="shared" si="4"/>
        <v>8.7809315297000062E-2</v>
      </c>
      <c r="H86" s="1">
        <f t="shared" si="5"/>
        <v>8.5840783312047739E-2</v>
      </c>
    </row>
    <row r="87" spans="1:8" x14ac:dyDescent="0.25">
      <c r="A87" t="s">
        <v>154</v>
      </c>
      <c r="B87">
        <v>1569</v>
      </c>
      <c r="C87" s="1">
        <f t="shared" si="2"/>
        <v>4.7396528704939822E-2</v>
      </c>
      <c r="D87">
        <v>33</v>
      </c>
      <c r="E87">
        <f t="shared" si="6"/>
        <v>1</v>
      </c>
      <c r="F87" s="1">
        <f t="shared" si="3"/>
        <v>3.125E-2</v>
      </c>
      <c r="G87" s="1">
        <f t="shared" si="4"/>
        <v>9.2273601011285775E-2</v>
      </c>
      <c r="H87" s="1">
        <f t="shared" si="5"/>
        <v>6.959078331204771E-2</v>
      </c>
    </row>
    <row r="88" spans="1:8" x14ac:dyDescent="0.25">
      <c r="A88" t="s">
        <v>155</v>
      </c>
      <c r="B88">
        <v>1620</v>
      </c>
      <c r="C88" s="1">
        <f t="shared" si="2"/>
        <v>3.2504780114722687E-2</v>
      </c>
      <c r="D88">
        <v>37</v>
      </c>
      <c r="E88">
        <f t="shared" si="6"/>
        <v>4</v>
      </c>
      <c r="F88" s="1">
        <f t="shared" si="3"/>
        <v>0.1212121212121211</v>
      </c>
      <c r="G88" s="1">
        <f t="shared" si="4"/>
        <v>8.5780094517779251E-2</v>
      </c>
      <c r="H88" s="1">
        <f t="shared" si="5"/>
        <v>8.5303465691396685E-2</v>
      </c>
    </row>
    <row r="89" spans="1:8" x14ac:dyDescent="0.25">
      <c r="A89" t="s">
        <v>156</v>
      </c>
      <c r="B89">
        <v>1695</v>
      </c>
      <c r="C89" s="1">
        <f t="shared" si="2"/>
        <v>4.629629629629628E-2</v>
      </c>
      <c r="D89">
        <v>37</v>
      </c>
      <c r="E89">
        <f t="shared" si="6"/>
        <v>0</v>
      </c>
      <c r="F89" s="1">
        <f t="shared" si="3"/>
        <v>0</v>
      </c>
      <c r="G89" s="1">
        <f t="shared" si="4"/>
        <v>8.5780094517779251E-2</v>
      </c>
      <c r="H89" s="1">
        <f t="shared" si="5"/>
        <v>5.0820707070707037E-2</v>
      </c>
    </row>
    <row r="90" spans="1:8" x14ac:dyDescent="0.25">
      <c r="A90" t="s">
        <v>157</v>
      </c>
      <c r="B90">
        <v>1744</v>
      </c>
      <c r="C90" s="1">
        <f t="shared" si="2"/>
        <v>2.8908554572271372E-2</v>
      </c>
      <c r="D90">
        <v>38</v>
      </c>
      <c r="E90">
        <f t="shared" si="6"/>
        <v>1</v>
      </c>
      <c r="F90" s="1">
        <f t="shared" si="3"/>
        <v>2.7027027027026973E-2</v>
      </c>
      <c r="G90" s="1">
        <f t="shared" si="4"/>
        <v>6.2430214025041612E-2</v>
      </c>
      <c r="H90" s="1">
        <f t="shared" si="5"/>
        <v>4.9413049413049359E-2</v>
      </c>
    </row>
    <row r="91" spans="1:8" x14ac:dyDescent="0.25">
      <c r="A91" t="s">
        <v>158</v>
      </c>
      <c r="B91">
        <v>1781</v>
      </c>
      <c r="C91" s="1">
        <f t="shared" si="2"/>
        <v>2.1215596330275144E-2</v>
      </c>
      <c r="D91">
        <v>39</v>
      </c>
      <c r="E91">
        <f t="shared" si="6"/>
        <v>1</v>
      </c>
      <c r="F91" s="1">
        <f t="shared" si="3"/>
        <v>2.6315789473684292E-2</v>
      </c>
      <c r="G91" s="1">
        <f t="shared" si="4"/>
        <v>5.4761041092710787E-2</v>
      </c>
      <c r="H91" s="1">
        <f t="shared" si="5"/>
        <v>1.7780938833570421E-2</v>
      </c>
    </row>
    <row r="92" spans="1:8" x14ac:dyDescent="0.25">
      <c r="A92" t="s">
        <v>159</v>
      </c>
      <c r="B92">
        <v>1973</v>
      </c>
      <c r="C92" s="1">
        <f t="shared" si="2"/>
        <v>0.10780460415496917</v>
      </c>
      <c r="D92">
        <v>41</v>
      </c>
      <c r="E92">
        <f t="shared" si="6"/>
        <v>2</v>
      </c>
      <c r="F92" s="1">
        <f t="shared" si="3"/>
        <v>5.1282051282051322E-2</v>
      </c>
      <c r="G92" s="1">
        <f t="shared" si="4"/>
        <v>5.1505037836707519E-2</v>
      </c>
      <c r="H92" s="1">
        <f t="shared" si="5"/>
        <v>3.4874955927587527E-2</v>
      </c>
    </row>
    <row r="93" spans="1:8" x14ac:dyDescent="0.25">
      <c r="A93" t="s">
        <v>160</v>
      </c>
      <c r="B93">
        <v>1990</v>
      </c>
      <c r="C93" s="1">
        <f t="shared" si="2"/>
        <v>8.6163203243792008E-3</v>
      </c>
      <c r="D93">
        <v>42</v>
      </c>
      <c r="E93">
        <f t="shared" si="6"/>
        <v>1</v>
      </c>
      <c r="F93" s="1">
        <f t="shared" si="3"/>
        <v>2.4390243902439046E-2</v>
      </c>
      <c r="G93" s="1">
        <f t="shared" si="4"/>
        <v>4.0211033271046102E-2</v>
      </c>
      <c r="H93" s="1">
        <f t="shared" si="5"/>
        <v>3.3996028219391551E-2</v>
      </c>
    </row>
    <row r="95" spans="1:8" x14ac:dyDescent="0.25">
      <c r="A95" t="s">
        <v>161</v>
      </c>
      <c r="C95" s="1">
        <f>AVERAGE(C87:C93)</f>
        <v>4.1820382928264808E-2</v>
      </c>
      <c r="F95" s="1">
        <f>AVERAGE(F87:F93)</f>
        <v>4.0211033271046102E-2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43.68886339738394</v>
      </c>
      <c r="E98" s="1">
        <v>2.3809523809523721E-2</v>
      </c>
    </row>
    <row r="99" spans="1:5" x14ac:dyDescent="0.25">
      <c r="A99" t="s">
        <v>4</v>
      </c>
      <c r="D99" s="2">
        <v>45.445637737030339</v>
      </c>
      <c r="E99" s="1">
        <v>7.1428571428571397E-2</v>
      </c>
    </row>
    <row r="100" spans="1:5" x14ac:dyDescent="0.25">
      <c r="A100" t="s">
        <v>5</v>
      </c>
      <c r="D100" s="2">
        <v>47.273053788097982</v>
      </c>
      <c r="E100" s="1">
        <v>0.1190476190476191</v>
      </c>
    </row>
    <row r="101" spans="1:5" x14ac:dyDescent="0.25">
      <c r="A101" t="s">
        <v>6</v>
      </c>
      <c r="D101" s="2">
        <v>49.173952126795143</v>
      </c>
      <c r="E101" s="1">
        <v>0.16666666666666671</v>
      </c>
    </row>
    <row r="102" spans="1:5" x14ac:dyDescent="0.25">
      <c r="A102" t="s">
        <v>7</v>
      </c>
      <c r="D102" s="2">
        <v>51.151287551834528</v>
      </c>
      <c r="E102" s="1">
        <v>0.21428571428571419</v>
      </c>
    </row>
    <row r="103" spans="1:5" x14ac:dyDescent="0.25">
      <c r="A103" t="s">
        <v>8</v>
      </c>
      <c r="D103" s="2">
        <v>53.208133677438198</v>
      </c>
      <c r="E103" s="1">
        <v>0.26190476190476192</v>
      </c>
    </row>
    <row r="104" spans="1:5" x14ac:dyDescent="0.25">
      <c r="A104" t="s">
        <v>9</v>
      </c>
      <c r="D104" s="2">
        <v>55.347687711031938</v>
      </c>
      <c r="E104" s="1">
        <v>0.30952380952380948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168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2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2</v>
      </c>
      <c r="C8" s="1">
        <f t="shared" ref="C8:C13" si="1">(B8/B7) - 1</f>
        <v>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2</v>
      </c>
      <c r="C9" s="1">
        <f t="shared" si="1"/>
        <v>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2</v>
      </c>
      <c r="C10" s="1">
        <f t="shared" si="1"/>
        <v>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2</v>
      </c>
      <c r="C11" s="1">
        <f t="shared" si="1"/>
        <v>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2</v>
      </c>
      <c r="C12" s="1">
        <f t="shared" si="1"/>
        <v>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>
        <f t="shared" si="1"/>
        <v>-1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2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2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2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2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2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2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2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2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2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2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2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2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2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2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2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144</v>
      </c>
      <c r="C51" s="1" t="s">
        <v>70</v>
      </c>
      <c r="D51">
        <v>2</v>
      </c>
      <c r="E51">
        <f t="shared" si="2"/>
        <v>2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177</v>
      </c>
      <c r="C52" s="1">
        <f t="shared" ref="C52:C93" si="3">(B52/B51) - 1</f>
        <v>0.22916666666666674</v>
      </c>
      <c r="D52">
        <v>3</v>
      </c>
      <c r="E52">
        <f t="shared" si="2"/>
        <v>1</v>
      </c>
      <c r="F52" s="1">
        <f t="shared" ref="F52:F93" si="4">(D52/D51) - 1</f>
        <v>0.5</v>
      </c>
      <c r="G52" s="1">
        <f t="shared" ref="G52:G93" si="5">AVERAGE(F46:F52)</f>
        <v>0.5</v>
      </c>
      <c r="H52" s="1">
        <f t="shared" ref="H52:H93" si="6">AVERAGE(F50:F52)</f>
        <v>0.5</v>
      </c>
    </row>
    <row r="53" spans="1:8" x14ac:dyDescent="0.25">
      <c r="A53" t="s">
        <v>120</v>
      </c>
      <c r="B53">
        <v>221</v>
      </c>
      <c r="C53" s="1">
        <f t="shared" si="3"/>
        <v>0.24858757062146886</v>
      </c>
      <c r="D53">
        <v>4</v>
      </c>
      <c r="E53">
        <f t="shared" si="2"/>
        <v>1</v>
      </c>
      <c r="F53" s="1">
        <f t="shared" si="4"/>
        <v>0.33333333333333326</v>
      </c>
      <c r="G53" s="1">
        <f t="shared" si="5"/>
        <v>0.41666666666666663</v>
      </c>
      <c r="H53" s="1">
        <f t="shared" si="6"/>
        <v>0.41666666666666663</v>
      </c>
    </row>
    <row r="54" spans="1:8" x14ac:dyDescent="0.25">
      <c r="A54" t="s">
        <v>121</v>
      </c>
      <c r="B54">
        <v>282</v>
      </c>
      <c r="C54" s="1">
        <f t="shared" si="3"/>
        <v>0.27601809954751122</v>
      </c>
      <c r="D54">
        <v>4</v>
      </c>
      <c r="E54">
        <f t="shared" si="2"/>
        <v>0</v>
      </c>
      <c r="F54" s="1">
        <f t="shared" si="4"/>
        <v>0</v>
      </c>
      <c r="G54" s="1">
        <f t="shared" si="5"/>
        <v>0.27777777777777773</v>
      </c>
      <c r="H54" s="1">
        <f t="shared" si="6"/>
        <v>0.27777777777777773</v>
      </c>
    </row>
    <row r="55" spans="1:8" x14ac:dyDescent="0.25">
      <c r="A55" t="s">
        <v>122</v>
      </c>
      <c r="B55">
        <v>340</v>
      </c>
      <c r="C55" s="1">
        <f t="shared" si="3"/>
        <v>0.20567375886524819</v>
      </c>
      <c r="D55">
        <v>5</v>
      </c>
      <c r="E55">
        <f t="shared" si="2"/>
        <v>1</v>
      </c>
      <c r="F55" s="1">
        <f t="shared" si="4"/>
        <v>0.25</v>
      </c>
      <c r="G55" s="1">
        <f t="shared" si="5"/>
        <v>0.27083333333333331</v>
      </c>
      <c r="H55" s="1">
        <f t="shared" si="6"/>
        <v>0.19444444444444442</v>
      </c>
    </row>
    <row r="56" spans="1:8" x14ac:dyDescent="0.25">
      <c r="A56" t="s">
        <v>123</v>
      </c>
      <c r="B56">
        <v>426</v>
      </c>
      <c r="C56" s="1">
        <f t="shared" si="3"/>
        <v>0.25294117647058822</v>
      </c>
      <c r="D56">
        <v>6</v>
      </c>
      <c r="E56">
        <f t="shared" si="2"/>
        <v>1</v>
      </c>
      <c r="F56" s="1">
        <f t="shared" si="4"/>
        <v>0.19999999999999996</v>
      </c>
      <c r="G56" s="1">
        <f t="shared" si="5"/>
        <v>0.25666666666666665</v>
      </c>
      <c r="H56" s="1">
        <f t="shared" si="6"/>
        <v>0.15</v>
      </c>
    </row>
    <row r="57" spans="1:8" x14ac:dyDescent="0.25">
      <c r="A57" t="s">
        <v>124</v>
      </c>
      <c r="B57">
        <v>557</v>
      </c>
      <c r="C57" s="1">
        <f t="shared" si="3"/>
        <v>0.30751173708920199</v>
      </c>
      <c r="D57">
        <v>7</v>
      </c>
      <c r="E57">
        <f t="shared" si="2"/>
        <v>1</v>
      </c>
      <c r="F57" s="1">
        <f t="shared" si="4"/>
        <v>0.16666666666666674</v>
      </c>
      <c r="G57" s="1">
        <f t="shared" si="5"/>
        <v>0.24166666666666667</v>
      </c>
      <c r="H57" s="1">
        <f t="shared" si="6"/>
        <v>0.20555555555555557</v>
      </c>
    </row>
    <row r="58" spans="1:8" x14ac:dyDescent="0.25">
      <c r="A58" t="s">
        <v>125</v>
      </c>
      <c r="B58">
        <v>698</v>
      </c>
      <c r="C58" s="1">
        <f t="shared" si="3"/>
        <v>0.2531418312387792</v>
      </c>
      <c r="D58">
        <v>12</v>
      </c>
      <c r="E58">
        <f t="shared" si="2"/>
        <v>5</v>
      </c>
      <c r="F58" s="1">
        <f t="shared" si="4"/>
        <v>0.71428571428571419</v>
      </c>
      <c r="G58" s="1">
        <f t="shared" si="5"/>
        <v>0.30918367346938774</v>
      </c>
      <c r="H58" s="1">
        <f t="shared" si="6"/>
        <v>0.36031746031746031</v>
      </c>
    </row>
    <row r="59" spans="1:8" x14ac:dyDescent="0.25">
      <c r="A59" t="s">
        <v>126</v>
      </c>
      <c r="B59">
        <v>751</v>
      </c>
      <c r="C59" s="1">
        <f t="shared" si="3"/>
        <v>7.5931232091690504E-2</v>
      </c>
      <c r="D59">
        <v>13</v>
      </c>
      <c r="E59">
        <f t="shared" si="2"/>
        <v>1</v>
      </c>
      <c r="F59" s="1">
        <f t="shared" si="4"/>
        <v>8.3333333333333259E-2</v>
      </c>
      <c r="G59" s="1">
        <f t="shared" si="5"/>
        <v>0.24965986394557821</v>
      </c>
      <c r="H59" s="1">
        <f t="shared" si="6"/>
        <v>0.3214285714285714</v>
      </c>
    </row>
    <row r="60" spans="1:8" x14ac:dyDescent="0.25">
      <c r="A60" t="s">
        <v>127</v>
      </c>
      <c r="B60">
        <v>952</v>
      </c>
      <c r="C60" s="1">
        <f t="shared" si="3"/>
        <v>0.26764314247669763</v>
      </c>
      <c r="D60">
        <v>18</v>
      </c>
      <c r="E60">
        <f t="shared" si="2"/>
        <v>5</v>
      </c>
      <c r="F60" s="1">
        <f t="shared" si="4"/>
        <v>0.38461538461538458</v>
      </c>
      <c r="G60" s="1">
        <f t="shared" si="5"/>
        <v>0.25698587127158551</v>
      </c>
      <c r="H60" s="1">
        <f t="shared" si="6"/>
        <v>0.39407814407814401</v>
      </c>
    </row>
    <row r="61" spans="1:8" x14ac:dyDescent="0.25">
      <c r="A61" t="s">
        <v>128</v>
      </c>
      <c r="B61">
        <v>1177</v>
      </c>
      <c r="C61" s="1">
        <f t="shared" si="3"/>
        <v>0.2363445378151261</v>
      </c>
      <c r="D61">
        <v>23</v>
      </c>
      <c r="E61">
        <f t="shared" si="2"/>
        <v>5</v>
      </c>
      <c r="F61" s="1">
        <f t="shared" si="4"/>
        <v>0.27777777777777768</v>
      </c>
      <c r="G61" s="1">
        <f t="shared" si="5"/>
        <v>0.29666841095412522</v>
      </c>
      <c r="H61" s="1">
        <f t="shared" si="6"/>
        <v>0.24857549857549852</v>
      </c>
    </row>
    <row r="62" spans="1:8" x14ac:dyDescent="0.25">
      <c r="A62" t="s">
        <v>129</v>
      </c>
      <c r="B62">
        <v>1364</v>
      </c>
      <c r="C62" s="1">
        <f t="shared" si="3"/>
        <v>0.1588785046728971</v>
      </c>
      <c r="D62">
        <v>24</v>
      </c>
      <c r="E62">
        <f t="shared" si="2"/>
        <v>1</v>
      </c>
      <c r="F62" s="1">
        <f t="shared" si="4"/>
        <v>4.3478260869565188E-2</v>
      </c>
      <c r="G62" s="1">
        <f t="shared" si="5"/>
        <v>0.26716530536406308</v>
      </c>
      <c r="H62" s="1">
        <f t="shared" si="6"/>
        <v>0.23529047442090914</v>
      </c>
    </row>
    <row r="63" spans="1:8" x14ac:dyDescent="0.25">
      <c r="A63" t="s">
        <v>130</v>
      </c>
      <c r="B63">
        <v>1646</v>
      </c>
      <c r="C63" s="1">
        <f t="shared" si="3"/>
        <v>0.20674486803519065</v>
      </c>
      <c r="D63">
        <v>30</v>
      </c>
      <c r="E63">
        <f t="shared" si="2"/>
        <v>6</v>
      </c>
      <c r="F63" s="1">
        <f t="shared" si="4"/>
        <v>0.25</v>
      </c>
      <c r="G63" s="1">
        <f t="shared" si="5"/>
        <v>0.27430816250692025</v>
      </c>
      <c r="H63" s="1">
        <f t="shared" si="6"/>
        <v>0.19041867954911429</v>
      </c>
    </row>
    <row r="64" spans="1:8" x14ac:dyDescent="0.25">
      <c r="A64" t="s">
        <v>131</v>
      </c>
      <c r="B64">
        <v>2108</v>
      </c>
      <c r="C64" s="1">
        <f t="shared" si="3"/>
        <v>0.28068043742405835</v>
      </c>
      <c r="D64">
        <v>39</v>
      </c>
      <c r="E64">
        <f t="shared" si="2"/>
        <v>9</v>
      </c>
      <c r="F64" s="1">
        <f t="shared" si="4"/>
        <v>0.30000000000000004</v>
      </c>
      <c r="G64" s="1">
        <f t="shared" si="5"/>
        <v>0.29335578155453929</v>
      </c>
      <c r="H64" s="1">
        <f t="shared" si="6"/>
        <v>0.19782608695652174</v>
      </c>
    </row>
    <row r="65" spans="1:8" x14ac:dyDescent="0.25">
      <c r="A65" t="s">
        <v>132</v>
      </c>
      <c r="B65">
        <v>2538</v>
      </c>
      <c r="C65" s="1">
        <f t="shared" si="3"/>
        <v>0.20398481973434546</v>
      </c>
      <c r="D65">
        <v>50</v>
      </c>
      <c r="E65">
        <f t="shared" si="2"/>
        <v>11</v>
      </c>
      <c r="F65" s="1">
        <f t="shared" si="4"/>
        <v>0.28205128205128216</v>
      </c>
      <c r="G65" s="1">
        <f t="shared" si="5"/>
        <v>0.23160800552104899</v>
      </c>
      <c r="H65" s="1">
        <f t="shared" si="6"/>
        <v>0.27735042735042742</v>
      </c>
    </row>
    <row r="66" spans="1:8" x14ac:dyDescent="0.25">
      <c r="A66" t="s">
        <v>133</v>
      </c>
      <c r="B66">
        <v>2998</v>
      </c>
      <c r="C66" s="1">
        <f t="shared" si="3"/>
        <v>0.18124507486209618</v>
      </c>
      <c r="D66">
        <v>65</v>
      </c>
      <c r="E66">
        <f t="shared" si="2"/>
        <v>15</v>
      </c>
      <c r="F66" s="1">
        <f t="shared" si="4"/>
        <v>0.30000000000000004</v>
      </c>
      <c r="G66" s="1">
        <f t="shared" si="5"/>
        <v>0.26256038647342994</v>
      </c>
      <c r="H66" s="1">
        <f t="shared" si="6"/>
        <v>0.29401709401709408</v>
      </c>
    </row>
    <row r="67" spans="1:8" x14ac:dyDescent="0.25">
      <c r="A67" t="s">
        <v>134</v>
      </c>
      <c r="B67">
        <v>3899</v>
      </c>
      <c r="C67" s="1">
        <f t="shared" si="3"/>
        <v>0.30053368912608414</v>
      </c>
      <c r="D67">
        <v>81</v>
      </c>
      <c r="E67">
        <f t="shared" si="2"/>
        <v>16</v>
      </c>
      <c r="F67" s="1">
        <f t="shared" si="4"/>
        <v>0.24615384615384617</v>
      </c>
      <c r="G67" s="1">
        <f t="shared" si="5"/>
        <v>0.24278016669321018</v>
      </c>
      <c r="H67" s="1">
        <f t="shared" si="6"/>
        <v>0.27606837606837614</v>
      </c>
    </row>
    <row r="68" spans="1:8" x14ac:dyDescent="0.25">
      <c r="A68" t="s">
        <v>135</v>
      </c>
      <c r="B68">
        <v>4657</v>
      </c>
      <c r="C68" s="1">
        <f t="shared" si="3"/>
        <v>0.19440882277507043</v>
      </c>
      <c r="D68">
        <v>94</v>
      </c>
      <c r="E68">
        <f t="shared" ref="E68:E99" si="7">D68 - D67</f>
        <v>13</v>
      </c>
      <c r="F68" s="1">
        <f t="shared" si="4"/>
        <v>0.16049382716049387</v>
      </c>
      <c r="G68" s="1">
        <f t="shared" si="5"/>
        <v>0.22602531660502678</v>
      </c>
      <c r="H68" s="1">
        <f t="shared" si="6"/>
        <v>0.23554922443811335</v>
      </c>
    </row>
    <row r="69" spans="1:8" x14ac:dyDescent="0.25">
      <c r="A69" t="s">
        <v>136</v>
      </c>
      <c r="B69">
        <v>5095</v>
      </c>
      <c r="C69" s="1">
        <f t="shared" si="3"/>
        <v>9.4051964784195752E-2</v>
      </c>
      <c r="D69">
        <v>110</v>
      </c>
      <c r="E69">
        <f t="shared" si="7"/>
        <v>16</v>
      </c>
      <c r="F69" s="1">
        <f t="shared" si="4"/>
        <v>0.17021276595744683</v>
      </c>
      <c r="G69" s="1">
        <f t="shared" si="5"/>
        <v>0.2441302459032956</v>
      </c>
      <c r="H69" s="1">
        <f t="shared" si="6"/>
        <v>0.19228681309059562</v>
      </c>
    </row>
    <row r="70" spans="1:8" x14ac:dyDescent="0.25">
      <c r="A70" t="s">
        <v>137</v>
      </c>
      <c r="B70">
        <v>5852</v>
      </c>
      <c r="C70" s="1">
        <f t="shared" si="3"/>
        <v>0.14857703631010799</v>
      </c>
      <c r="D70">
        <v>124</v>
      </c>
      <c r="E70">
        <f t="shared" si="7"/>
        <v>14</v>
      </c>
      <c r="F70" s="1">
        <f t="shared" si="4"/>
        <v>0.1272727272727272</v>
      </c>
      <c r="G70" s="1">
        <f t="shared" si="5"/>
        <v>0.22659777837082803</v>
      </c>
      <c r="H70" s="1">
        <f t="shared" si="6"/>
        <v>0.15265977346355597</v>
      </c>
    </row>
    <row r="71" spans="1:8" x14ac:dyDescent="0.25">
      <c r="A71" t="s">
        <v>138</v>
      </c>
      <c r="B71">
        <v>7138</v>
      </c>
      <c r="C71" s="1">
        <f t="shared" si="3"/>
        <v>0.21975393028024603</v>
      </c>
      <c r="D71">
        <v>146</v>
      </c>
      <c r="E71">
        <f t="shared" si="7"/>
        <v>22</v>
      </c>
      <c r="F71" s="1">
        <f t="shared" si="4"/>
        <v>0.17741935483870974</v>
      </c>
      <c r="G71" s="1">
        <f t="shared" si="5"/>
        <v>0.20908625763350086</v>
      </c>
      <c r="H71" s="1">
        <f t="shared" si="6"/>
        <v>0.15830161602296125</v>
      </c>
    </row>
    <row r="72" spans="1:8" x14ac:dyDescent="0.25">
      <c r="A72" t="s">
        <v>139</v>
      </c>
      <c r="B72">
        <v>8210</v>
      </c>
      <c r="C72" s="1">
        <f t="shared" si="3"/>
        <v>0.15018212384421403</v>
      </c>
      <c r="D72">
        <v>173</v>
      </c>
      <c r="E72">
        <f t="shared" si="7"/>
        <v>27</v>
      </c>
      <c r="F72" s="1">
        <f t="shared" si="4"/>
        <v>0.18493150684931514</v>
      </c>
      <c r="G72" s="1">
        <f t="shared" si="5"/>
        <v>0.19521200403321987</v>
      </c>
      <c r="H72" s="1">
        <f t="shared" si="6"/>
        <v>0.16320786298691736</v>
      </c>
    </row>
    <row r="73" spans="1:8" x14ac:dyDescent="0.25">
      <c r="A73" t="s">
        <v>140</v>
      </c>
      <c r="B73">
        <v>9399</v>
      </c>
      <c r="C73" s="1">
        <f t="shared" si="3"/>
        <v>0.14482338611449452</v>
      </c>
      <c r="D73">
        <v>199</v>
      </c>
      <c r="E73">
        <f t="shared" si="7"/>
        <v>26</v>
      </c>
      <c r="F73" s="1">
        <f t="shared" si="4"/>
        <v>0.1502890173410405</v>
      </c>
      <c r="G73" s="1">
        <f t="shared" si="5"/>
        <v>0.17382472079622563</v>
      </c>
      <c r="H73" s="1">
        <f t="shared" si="6"/>
        <v>0.17087995967635514</v>
      </c>
    </row>
    <row r="74" spans="1:8" x14ac:dyDescent="0.25">
      <c r="A74" t="s">
        <v>141</v>
      </c>
      <c r="B74">
        <v>10773</v>
      </c>
      <c r="C74" s="1">
        <f t="shared" si="3"/>
        <v>0.14618576444302578</v>
      </c>
      <c r="D74">
        <v>238</v>
      </c>
      <c r="E74">
        <f t="shared" si="7"/>
        <v>39</v>
      </c>
      <c r="F74" s="1">
        <f t="shared" si="4"/>
        <v>0.19597989949748751</v>
      </c>
      <c r="G74" s="1">
        <f t="shared" si="5"/>
        <v>0.16665701413103154</v>
      </c>
      <c r="H74" s="1">
        <f t="shared" si="6"/>
        <v>0.17706680789594773</v>
      </c>
    </row>
    <row r="75" spans="1:8" x14ac:dyDescent="0.25">
      <c r="A75" t="s">
        <v>142</v>
      </c>
      <c r="B75">
        <v>12004</v>
      </c>
      <c r="C75" s="1">
        <f t="shared" si="3"/>
        <v>0.11426714935486859</v>
      </c>
      <c r="D75">
        <v>265</v>
      </c>
      <c r="E75">
        <f t="shared" si="7"/>
        <v>27</v>
      </c>
      <c r="F75" s="1">
        <f t="shared" si="4"/>
        <v>0.11344537815126055</v>
      </c>
      <c r="G75" s="1">
        <f t="shared" si="5"/>
        <v>0.1599358071297125</v>
      </c>
      <c r="H75" s="1">
        <f t="shared" si="6"/>
        <v>0.15323809832992952</v>
      </c>
    </row>
    <row r="76" spans="1:8" x14ac:dyDescent="0.25">
      <c r="A76" t="s">
        <v>143</v>
      </c>
      <c r="B76">
        <v>12837</v>
      </c>
      <c r="C76" s="1">
        <f t="shared" si="3"/>
        <v>6.939353548817051E-2</v>
      </c>
      <c r="D76">
        <v>289</v>
      </c>
      <c r="E76">
        <f t="shared" si="7"/>
        <v>24</v>
      </c>
      <c r="F76" s="1">
        <f t="shared" si="4"/>
        <v>9.0566037735849036E-2</v>
      </c>
      <c r="G76" s="1">
        <f t="shared" si="5"/>
        <v>0.14855770309805566</v>
      </c>
      <c r="H76" s="1">
        <f t="shared" si="6"/>
        <v>0.13333043846153236</v>
      </c>
    </row>
    <row r="77" spans="1:8" x14ac:dyDescent="0.25">
      <c r="A77" t="s">
        <v>144</v>
      </c>
      <c r="B77">
        <v>15034</v>
      </c>
      <c r="C77" s="1">
        <f t="shared" si="3"/>
        <v>0.1711459063644154</v>
      </c>
      <c r="D77">
        <v>348</v>
      </c>
      <c r="E77">
        <f t="shared" si="7"/>
        <v>59</v>
      </c>
      <c r="F77" s="1">
        <f t="shared" si="4"/>
        <v>0.20415224913494812</v>
      </c>
      <c r="G77" s="1">
        <f t="shared" si="5"/>
        <v>0.15954049193551581</v>
      </c>
      <c r="H77" s="1">
        <f t="shared" si="6"/>
        <v>0.13605455500735256</v>
      </c>
    </row>
    <row r="78" spans="1:8" x14ac:dyDescent="0.25">
      <c r="A78" t="s">
        <v>145</v>
      </c>
      <c r="B78">
        <v>16019</v>
      </c>
      <c r="C78" s="1">
        <f t="shared" si="3"/>
        <v>6.5518158839962704E-2</v>
      </c>
      <c r="D78">
        <v>380</v>
      </c>
      <c r="E78">
        <f t="shared" si="7"/>
        <v>32</v>
      </c>
      <c r="F78" s="1">
        <f t="shared" si="4"/>
        <v>9.1954022988505857E-2</v>
      </c>
      <c r="G78" s="1">
        <f t="shared" si="5"/>
        <v>0.14733115881405809</v>
      </c>
      <c r="H78" s="1">
        <f t="shared" si="6"/>
        <v>0.128890769953101</v>
      </c>
    </row>
    <row r="79" spans="1:8" x14ac:dyDescent="0.25">
      <c r="A79" t="s">
        <v>146</v>
      </c>
      <c r="B79">
        <v>17351</v>
      </c>
      <c r="C79" s="1">
        <f t="shared" si="3"/>
        <v>8.3151257881266094E-2</v>
      </c>
      <c r="D79">
        <v>432</v>
      </c>
      <c r="E79">
        <f t="shared" si="7"/>
        <v>52</v>
      </c>
      <c r="F79" s="1">
        <f t="shared" si="4"/>
        <v>0.13684210526315788</v>
      </c>
      <c r="G79" s="1">
        <f t="shared" si="5"/>
        <v>0.14046124430174992</v>
      </c>
      <c r="H79" s="1">
        <f t="shared" si="6"/>
        <v>0.14431612579553729</v>
      </c>
    </row>
    <row r="80" spans="1:8" x14ac:dyDescent="0.25">
      <c r="A80" t="s">
        <v>147</v>
      </c>
      <c r="B80">
        <v>18897</v>
      </c>
      <c r="C80" s="1">
        <f t="shared" si="3"/>
        <v>8.9101492709353858E-2</v>
      </c>
      <c r="D80">
        <v>495</v>
      </c>
      <c r="E80">
        <f t="shared" si="7"/>
        <v>63</v>
      </c>
      <c r="F80" s="1">
        <f t="shared" si="4"/>
        <v>0.14583333333333326</v>
      </c>
      <c r="G80" s="1">
        <f t="shared" si="5"/>
        <v>0.1398247180149346</v>
      </c>
      <c r="H80" s="1">
        <f t="shared" si="6"/>
        <v>0.124876487194999</v>
      </c>
    </row>
    <row r="81" spans="1:8" x14ac:dyDescent="0.25">
      <c r="A81" t="s">
        <v>148</v>
      </c>
      <c r="B81">
        <v>19710</v>
      </c>
      <c r="C81" s="1">
        <f t="shared" si="3"/>
        <v>4.3022702016193071E-2</v>
      </c>
      <c r="D81">
        <v>544</v>
      </c>
      <c r="E81">
        <f t="shared" si="7"/>
        <v>49</v>
      </c>
      <c r="F81" s="1">
        <f t="shared" si="4"/>
        <v>9.8989898989898961E-2</v>
      </c>
      <c r="G81" s="1">
        <f t="shared" si="5"/>
        <v>0.12596900365670766</v>
      </c>
      <c r="H81" s="1">
        <f t="shared" si="6"/>
        <v>0.12722177919546337</v>
      </c>
    </row>
    <row r="82" spans="1:8" x14ac:dyDescent="0.25">
      <c r="A82" t="s">
        <v>149</v>
      </c>
      <c r="B82">
        <v>21081</v>
      </c>
      <c r="C82" s="1">
        <f t="shared" si="3"/>
        <v>6.9558599695586087E-2</v>
      </c>
      <c r="D82">
        <v>583</v>
      </c>
      <c r="E82">
        <f t="shared" si="7"/>
        <v>39</v>
      </c>
      <c r="F82" s="1">
        <f t="shared" si="4"/>
        <v>7.1691176470588314E-2</v>
      </c>
      <c r="G82" s="1">
        <f t="shared" si="5"/>
        <v>0.12000411770232591</v>
      </c>
      <c r="H82" s="1">
        <f t="shared" si="6"/>
        <v>0.10550480293127351</v>
      </c>
    </row>
    <row r="83" spans="1:8" x14ac:dyDescent="0.25">
      <c r="A83" t="s">
        <v>150</v>
      </c>
      <c r="B83">
        <v>21706</v>
      </c>
      <c r="C83" s="1">
        <f t="shared" si="3"/>
        <v>2.9647549926474115E-2</v>
      </c>
      <c r="D83">
        <v>604</v>
      </c>
      <c r="E83">
        <f t="shared" si="7"/>
        <v>21</v>
      </c>
      <c r="F83" s="1">
        <f t="shared" si="4"/>
        <v>3.6020583190394584E-2</v>
      </c>
      <c r="G83" s="1">
        <f t="shared" si="5"/>
        <v>0.11221190991011813</v>
      </c>
      <c r="H83" s="1">
        <f t="shared" si="6"/>
        <v>6.8900552883627286E-2</v>
      </c>
    </row>
    <row r="84" spans="1:8" x14ac:dyDescent="0.25">
      <c r="A84" t="s">
        <v>151</v>
      </c>
      <c r="B84">
        <v>22795</v>
      </c>
      <c r="C84" s="1">
        <f t="shared" si="3"/>
        <v>5.0170459780705778E-2</v>
      </c>
      <c r="D84">
        <v>640</v>
      </c>
      <c r="E84">
        <f t="shared" si="7"/>
        <v>36</v>
      </c>
      <c r="F84" s="1">
        <f t="shared" si="4"/>
        <v>5.9602649006622599E-2</v>
      </c>
      <c r="G84" s="1">
        <f t="shared" si="5"/>
        <v>9.156196703464306E-2</v>
      </c>
      <c r="H84" s="1">
        <f t="shared" si="6"/>
        <v>5.5771469555868501E-2</v>
      </c>
    </row>
    <row r="85" spans="1:8" x14ac:dyDescent="0.25">
      <c r="A85" t="s">
        <v>152</v>
      </c>
      <c r="B85">
        <v>23931</v>
      </c>
      <c r="C85" s="1">
        <f t="shared" si="3"/>
        <v>4.9835490239087621E-2</v>
      </c>
      <c r="D85">
        <v>714</v>
      </c>
      <c r="E85">
        <f t="shared" si="7"/>
        <v>74</v>
      </c>
      <c r="F85" s="1">
        <f t="shared" si="4"/>
        <v>0.11562500000000009</v>
      </c>
      <c r="G85" s="1">
        <f t="shared" si="5"/>
        <v>9.4943535179142238E-2</v>
      </c>
      <c r="H85" s="1">
        <f t="shared" si="6"/>
        <v>7.0416077399005753E-2</v>
      </c>
    </row>
    <row r="86" spans="1:8" x14ac:dyDescent="0.25">
      <c r="A86" t="s">
        <v>153</v>
      </c>
      <c r="B86">
        <v>25356</v>
      </c>
      <c r="C86" s="1">
        <f t="shared" si="3"/>
        <v>5.9546195311520611E-2</v>
      </c>
      <c r="D86">
        <v>767</v>
      </c>
      <c r="E86">
        <f t="shared" si="7"/>
        <v>53</v>
      </c>
      <c r="F86" s="1">
        <f t="shared" si="4"/>
        <v>7.4229691876750659E-2</v>
      </c>
      <c r="G86" s="1">
        <f t="shared" si="5"/>
        <v>8.5998904695369777E-2</v>
      </c>
      <c r="H86" s="1">
        <f t="shared" si="6"/>
        <v>8.3152446961124449E-2</v>
      </c>
    </row>
    <row r="87" spans="1:8" x14ac:dyDescent="0.25">
      <c r="A87" t="s">
        <v>154</v>
      </c>
      <c r="B87">
        <v>26686</v>
      </c>
      <c r="C87" s="1">
        <f t="shared" si="3"/>
        <v>5.2453068307303896E-2</v>
      </c>
      <c r="D87">
        <v>860</v>
      </c>
      <c r="E87">
        <f t="shared" si="7"/>
        <v>93</v>
      </c>
      <c r="F87" s="1">
        <f t="shared" si="4"/>
        <v>0.12125162972620607</v>
      </c>
      <c r="G87" s="1">
        <f t="shared" si="5"/>
        <v>8.2487232751494471E-2</v>
      </c>
      <c r="H87" s="1">
        <f t="shared" si="6"/>
        <v>0.1037021072009856</v>
      </c>
    </row>
    <row r="88" spans="1:8" x14ac:dyDescent="0.25">
      <c r="A88" t="s">
        <v>155</v>
      </c>
      <c r="B88">
        <v>27677</v>
      </c>
      <c r="C88" s="1">
        <f t="shared" si="3"/>
        <v>3.7135576706887496E-2</v>
      </c>
      <c r="D88">
        <v>956</v>
      </c>
      <c r="E88">
        <f t="shared" si="7"/>
        <v>96</v>
      </c>
      <c r="F88" s="1">
        <f t="shared" si="4"/>
        <v>0.1116279069767443</v>
      </c>
      <c r="G88" s="1">
        <f t="shared" si="5"/>
        <v>8.429266246390095E-2</v>
      </c>
      <c r="H88" s="1">
        <f t="shared" si="6"/>
        <v>0.10236974285990035</v>
      </c>
    </row>
    <row r="89" spans="1:8" x14ac:dyDescent="0.25">
      <c r="A89" t="s">
        <v>156</v>
      </c>
      <c r="B89">
        <v>29157</v>
      </c>
      <c r="C89" s="1">
        <f t="shared" si="3"/>
        <v>5.3474003685370475E-2</v>
      </c>
      <c r="D89">
        <v>1037</v>
      </c>
      <c r="E89">
        <f t="shared" si="7"/>
        <v>81</v>
      </c>
      <c r="F89" s="1">
        <f t="shared" si="4"/>
        <v>8.4728033472803332E-2</v>
      </c>
      <c r="G89" s="1">
        <f t="shared" si="5"/>
        <v>8.6155070607074516E-2</v>
      </c>
      <c r="H89" s="1">
        <f t="shared" si="6"/>
        <v>0.10586919005858457</v>
      </c>
    </row>
    <row r="90" spans="1:8" x14ac:dyDescent="0.25">
      <c r="A90" t="s">
        <v>157</v>
      </c>
      <c r="B90">
        <v>30491</v>
      </c>
      <c r="C90" s="1">
        <f t="shared" si="3"/>
        <v>4.5752306478718641E-2</v>
      </c>
      <c r="D90">
        <v>1140</v>
      </c>
      <c r="E90">
        <f t="shared" si="7"/>
        <v>103</v>
      </c>
      <c r="F90" s="1">
        <f t="shared" si="4"/>
        <v>9.932497589199607E-2</v>
      </c>
      <c r="G90" s="1">
        <f t="shared" si="5"/>
        <v>9.5198555278731875E-2</v>
      </c>
      <c r="H90" s="1">
        <f t="shared" si="6"/>
        <v>9.8560305447181237E-2</v>
      </c>
    </row>
    <row r="91" spans="1:8" x14ac:dyDescent="0.25">
      <c r="A91" t="s">
        <v>158</v>
      </c>
      <c r="B91">
        <v>31431</v>
      </c>
      <c r="C91" s="1">
        <f t="shared" si="3"/>
        <v>3.0828769144993551E-2</v>
      </c>
      <c r="D91">
        <v>1177</v>
      </c>
      <c r="E91">
        <f t="shared" si="7"/>
        <v>37</v>
      </c>
      <c r="F91" s="1">
        <f t="shared" si="4"/>
        <v>3.2456140350877183E-2</v>
      </c>
      <c r="G91" s="1">
        <f t="shared" si="5"/>
        <v>9.1320482613625381E-2</v>
      </c>
      <c r="H91" s="1">
        <f t="shared" si="6"/>
        <v>7.2169716571892195E-2</v>
      </c>
    </row>
    <row r="92" spans="1:8" x14ac:dyDescent="0.25">
      <c r="A92" t="s">
        <v>159</v>
      </c>
      <c r="B92">
        <v>33686</v>
      </c>
      <c r="C92" s="1">
        <f t="shared" si="3"/>
        <v>7.1744456110209631E-2</v>
      </c>
      <c r="D92">
        <v>1225</v>
      </c>
      <c r="E92">
        <f t="shared" si="7"/>
        <v>48</v>
      </c>
      <c r="F92" s="1">
        <f t="shared" si="4"/>
        <v>4.0781648258283676E-2</v>
      </c>
      <c r="G92" s="1">
        <f t="shared" si="5"/>
        <v>8.0628575221951618E-2</v>
      </c>
      <c r="H92" s="1">
        <f t="shared" si="6"/>
        <v>5.7520921500385645E-2</v>
      </c>
    </row>
    <row r="93" spans="1:8" x14ac:dyDescent="0.25">
      <c r="A93" t="s">
        <v>160</v>
      </c>
      <c r="B93">
        <v>35465</v>
      </c>
      <c r="C93" s="1">
        <f t="shared" si="3"/>
        <v>5.2811256901977188E-2</v>
      </c>
      <c r="D93">
        <v>1282</v>
      </c>
      <c r="E93">
        <f t="shared" si="7"/>
        <v>57</v>
      </c>
      <c r="F93" s="1">
        <f t="shared" si="4"/>
        <v>4.6530612244897851E-2</v>
      </c>
      <c r="G93" s="1">
        <f t="shared" si="5"/>
        <v>7.6671563845972637E-2</v>
      </c>
      <c r="H93" s="1">
        <f t="shared" si="6"/>
        <v>3.9922800284686234E-2</v>
      </c>
    </row>
    <row r="95" spans="1:8" x14ac:dyDescent="0.25">
      <c r="A95" t="s">
        <v>161</v>
      </c>
      <c r="C95" s="1">
        <f>AVERAGE(C87:C93)</f>
        <v>4.9171348190780124E-2</v>
      </c>
      <c r="F95" s="1">
        <f>AVERAGE(F87:F93)</f>
        <v>7.6671563845972637E-2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1380.292944850537</v>
      </c>
      <c r="E98" s="1">
        <v>7.6443057722308971E-2</v>
      </c>
    </row>
    <row r="99" spans="1:5" x14ac:dyDescent="0.25">
      <c r="A99" t="s">
        <v>4</v>
      </c>
      <c r="D99" s="2">
        <v>1486.1221634977901</v>
      </c>
      <c r="E99" s="1">
        <v>0.1591263650546022</v>
      </c>
    </row>
    <row r="100" spans="1:5" x14ac:dyDescent="0.25">
      <c r="A100" t="s">
        <v>5</v>
      </c>
      <c r="D100" s="2">
        <v>1600.0654738393259</v>
      </c>
      <c r="E100" s="1">
        <v>0.24804992199687989</v>
      </c>
    </row>
    <row r="101" spans="1:5" x14ac:dyDescent="0.25">
      <c r="A101" t="s">
        <v>6</v>
      </c>
      <c r="D101" s="2">
        <v>1722.744995974534</v>
      </c>
      <c r="E101" s="1">
        <v>0.34321372854914189</v>
      </c>
    </row>
    <row r="102" spans="1:5" x14ac:dyDescent="0.25">
      <c r="A102" t="s">
        <v>7</v>
      </c>
      <c r="D102" s="2">
        <v>1854.830548923725</v>
      </c>
      <c r="E102" s="1">
        <v>0.44617784711388458</v>
      </c>
    </row>
    <row r="103" spans="1:5" x14ac:dyDescent="0.25">
      <c r="A103" t="s">
        <v>8</v>
      </c>
      <c r="D103" s="2">
        <v>1997.043307778991</v>
      </c>
      <c r="E103" s="1">
        <v>0.55772230889235574</v>
      </c>
    </row>
    <row r="104" spans="1:5" x14ac:dyDescent="0.25">
      <c r="A104" t="s">
        <v>9</v>
      </c>
      <c r="D104" s="2">
        <v>2150.1597412545402</v>
      </c>
      <c r="E104" s="1">
        <v>0.6770670826833074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4"/>
  <sheetViews>
    <sheetView workbookViewId="0"/>
  </sheetViews>
  <sheetFormatPr defaultRowHeight="15" x14ac:dyDescent="0.25"/>
  <cols>
    <col min="1" max="1" width="10" customWidth="1"/>
    <col min="7" max="8" width="16" customWidth="1"/>
  </cols>
  <sheetData>
    <row r="1" spans="1:8" x14ac:dyDescent="0.25">
      <c r="A1" t="s">
        <v>169</v>
      </c>
    </row>
    <row r="2" spans="1:8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64</v>
      </c>
      <c r="G2" t="s">
        <v>67</v>
      </c>
      <c r="H2" t="s">
        <v>68</v>
      </c>
    </row>
    <row r="3" spans="1:8" x14ac:dyDescent="0.25">
      <c r="A3" t="s">
        <v>69</v>
      </c>
      <c r="B3">
        <v>0</v>
      </c>
      <c r="C3" s="1" t="s">
        <v>70</v>
      </c>
      <c r="D3">
        <v>0</v>
      </c>
      <c r="F3" t="s">
        <v>70</v>
      </c>
      <c r="G3" s="1">
        <v>0</v>
      </c>
      <c r="H3" s="1">
        <v>0</v>
      </c>
    </row>
    <row r="4" spans="1:8" x14ac:dyDescent="0.25">
      <c r="A4" t="s">
        <v>71</v>
      </c>
      <c r="B4">
        <v>0</v>
      </c>
      <c r="C4" s="1" t="s">
        <v>70</v>
      </c>
      <c r="D4">
        <v>0</v>
      </c>
      <c r="E4">
        <f t="shared" ref="E4:E35" si="0">D4 - D3</f>
        <v>0</v>
      </c>
      <c r="F4" t="s">
        <v>70</v>
      </c>
      <c r="G4" s="1">
        <v>0</v>
      </c>
      <c r="H4" s="1">
        <v>0</v>
      </c>
    </row>
    <row r="5" spans="1:8" x14ac:dyDescent="0.25">
      <c r="A5" t="s">
        <v>72</v>
      </c>
      <c r="B5">
        <v>0</v>
      </c>
      <c r="C5" s="1" t="s">
        <v>70</v>
      </c>
      <c r="D5">
        <v>0</v>
      </c>
      <c r="E5">
        <f t="shared" si="0"/>
        <v>0</v>
      </c>
      <c r="F5" t="s">
        <v>70</v>
      </c>
      <c r="G5" s="1">
        <v>0</v>
      </c>
      <c r="H5" s="1">
        <v>0</v>
      </c>
    </row>
    <row r="6" spans="1:8" x14ac:dyDescent="0.25">
      <c r="A6" t="s">
        <v>73</v>
      </c>
      <c r="B6">
        <v>0</v>
      </c>
      <c r="C6" s="1" t="s">
        <v>70</v>
      </c>
      <c r="D6">
        <v>0</v>
      </c>
      <c r="E6">
        <f t="shared" si="0"/>
        <v>0</v>
      </c>
      <c r="F6" t="s">
        <v>70</v>
      </c>
      <c r="G6" s="1">
        <v>0</v>
      </c>
      <c r="H6" s="1">
        <v>0</v>
      </c>
    </row>
    <row r="7" spans="1:8" x14ac:dyDescent="0.25">
      <c r="A7" t="s">
        <v>74</v>
      </c>
      <c r="B7">
        <v>0</v>
      </c>
      <c r="C7" s="1" t="s">
        <v>70</v>
      </c>
      <c r="D7">
        <v>0</v>
      </c>
      <c r="E7">
        <f t="shared" si="0"/>
        <v>0</v>
      </c>
      <c r="F7" t="s">
        <v>70</v>
      </c>
      <c r="G7" s="1">
        <v>0</v>
      </c>
      <c r="H7" s="1">
        <v>0</v>
      </c>
    </row>
    <row r="8" spans="1:8" x14ac:dyDescent="0.25">
      <c r="A8" t="s">
        <v>75</v>
      </c>
      <c r="B8">
        <v>0</v>
      </c>
      <c r="C8" s="1" t="s">
        <v>70</v>
      </c>
      <c r="D8">
        <v>0</v>
      </c>
      <c r="E8">
        <f t="shared" si="0"/>
        <v>0</v>
      </c>
      <c r="F8" t="s">
        <v>70</v>
      </c>
      <c r="G8" s="1">
        <v>0</v>
      </c>
      <c r="H8" s="1">
        <v>0</v>
      </c>
    </row>
    <row r="9" spans="1:8" x14ac:dyDescent="0.25">
      <c r="A9" t="s">
        <v>76</v>
      </c>
      <c r="B9">
        <v>0</v>
      </c>
      <c r="C9" s="1" t="s">
        <v>70</v>
      </c>
      <c r="D9">
        <v>0</v>
      </c>
      <c r="E9">
        <f t="shared" si="0"/>
        <v>0</v>
      </c>
      <c r="F9" t="s">
        <v>70</v>
      </c>
      <c r="G9" s="1">
        <v>0</v>
      </c>
      <c r="H9" s="1">
        <v>0</v>
      </c>
    </row>
    <row r="10" spans="1:8" x14ac:dyDescent="0.25">
      <c r="A10" t="s">
        <v>77</v>
      </c>
      <c r="B10">
        <v>0</v>
      </c>
      <c r="C10" s="1" t="s">
        <v>70</v>
      </c>
      <c r="D10">
        <v>0</v>
      </c>
      <c r="E10">
        <f t="shared" si="0"/>
        <v>0</v>
      </c>
      <c r="F10" t="s">
        <v>70</v>
      </c>
      <c r="G10" s="1">
        <v>0</v>
      </c>
      <c r="H10" s="1">
        <v>0</v>
      </c>
    </row>
    <row r="11" spans="1:8" x14ac:dyDescent="0.25">
      <c r="A11" t="s">
        <v>78</v>
      </c>
      <c r="B11">
        <v>0</v>
      </c>
      <c r="C11" s="1" t="s">
        <v>70</v>
      </c>
      <c r="D11">
        <v>0</v>
      </c>
      <c r="E11">
        <f t="shared" si="0"/>
        <v>0</v>
      </c>
      <c r="F11" t="s">
        <v>70</v>
      </c>
      <c r="G11" s="1">
        <v>0</v>
      </c>
      <c r="H11" s="1">
        <v>0</v>
      </c>
    </row>
    <row r="12" spans="1:8" x14ac:dyDescent="0.25">
      <c r="A12" t="s">
        <v>79</v>
      </c>
      <c r="B12">
        <v>0</v>
      </c>
      <c r="C12" s="1" t="s">
        <v>70</v>
      </c>
      <c r="D12">
        <v>0</v>
      </c>
      <c r="E12">
        <f t="shared" si="0"/>
        <v>0</v>
      </c>
      <c r="F12" t="s">
        <v>70</v>
      </c>
      <c r="G12" s="1">
        <v>0</v>
      </c>
      <c r="H12" s="1">
        <v>0</v>
      </c>
    </row>
    <row r="13" spans="1:8" x14ac:dyDescent="0.25">
      <c r="A13" t="s">
        <v>80</v>
      </c>
      <c r="B13">
        <v>0</v>
      </c>
      <c r="C13" s="1" t="s">
        <v>70</v>
      </c>
      <c r="D13">
        <v>0</v>
      </c>
      <c r="E13">
        <f t="shared" si="0"/>
        <v>0</v>
      </c>
      <c r="F13" t="s">
        <v>70</v>
      </c>
      <c r="G13" s="1">
        <v>0</v>
      </c>
      <c r="H13" s="1">
        <v>0</v>
      </c>
    </row>
    <row r="14" spans="1:8" x14ac:dyDescent="0.25">
      <c r="A14" t="s">
        <v>81</v>
      </c>
      <c r="B14">
        <v>0</v>
      </c>
      <c r="C14" s="1" t="s">
        <v>70</v>
      </c>
      <c r="D14">
        <v>0</v>
      </c>
      <c r="E14">
        <f t="shared" si="0"/>
        <v>0</v>
      </c>
      <c r="F14" t="s">
        <v>70</v>
      </c>
      <c r="G14" s="1">
        <v>0</v>
      </c>
      <c r="H14" s="1">
        <v>0</v>
      </c>
    </row>
    <row r="15" spans="1:8" x14ac:dyDescent="0.25">
      <c r="A15" t="s">
        <v>82</v>
      </c>
      <c r="B15">
        <v>0</v>
      </c>
      <c r="C15" s="1" t="s">
        <v>70</v>
      </c>
      <c r="D15">
        <v>0</v>
      </c>
      <c r="E15">
        <f t="shared" si="0"/>
        <v>0</v>
      </c>
      <c r="F15" t="s">
        <v>70</v>
      </c>
      <c r="G15" s="1">
        <v>0</v>
      </c>
      <c r="H15" s="1">
        <v>0</v>
      </c>
    </row>
    <row r="16" spans="1:8" x14ac:dyDescent="0.25">
      <c r="A16" t="s">
        <v>83</v>
      </c>
      <c r="B16">
        <v>0</v>
      </c>
      <c r="C16" s="1" t="s">
        <v>70</v>
      </c>
      <c r="D16">
        <v>0</v>
      </c>
      <c r="E16">
        <f t="shared" si="0"/>
        <v>0</v>
      </c>
      <c r="F16" t="s">
        <v>70</v>
      </c>
      <c r="G16" s="1">
        <v>0</v>
      </c>
      <c r="H16" s="1">
        <v>0</v>
      </c>
    </row>
    <row r="17" spans="1:8" x14ac:dyDescent="0.25">
      <c r="A17" t="s">
        <v>84</v>
      </c>
      <c r="B17">
        <v>0</v>
      </c>
      <c r="C17" s="1" t="s">
        <v>70</v>
      </c>
      <c r="D17">
        <v>0</v>
      </c>
      <c r="E17">
        <f t="shared" si="0"/>
        <v>0</v>
      </c>
      <c r="F17" t="s">
        <v>70</v>
      </c>
      <c r="G17" s="1">
        <v>0</v>
      </c>
      <c r="H17" s="1">
        <v>0</v>
      </c>
    </row>
    <row r="18" spans="1:8" x14ac:dyDescent="0.25">
      <c r="A18" t="s">
        <v>85</v>
      </c>
      <c r="B18">
        <v>0</v>
      </c>
      <c r="C18" s="1" t="s">
        <v>70</v>
      </c>
      <c r="D18">
        <v>0</v>
      </c>
      <c r="E18">
        <f t="shared" si="0"/>
        <v>0</v>
      </c>
      <c r="F18" t="s">
        <v>70</v>
      </c>
      <c r="G18" s="1">
        <v>0</v>
      </c>
      <c r="H18" s="1">
        <v>0</v>
      </c>
    </row>
    <row r="19" spans="1:8" x14ac:dyDescent="0.25">
      <c r="A19" t="s">
        <v>86</v>
      </c>
      <c r="B19">
        <v>0</v>
      </c>
      <c r="C19" s="1" t="s">
        <v>70</v>
      </c>
      <c r="D19">
        <v>0</v>
      </c>
      <c r="E19">
        <f t="shared" si="0"/>
        <v>0</v>
      </c>
      <c r="F19" t="s">
        <v>70</v>
      </c>
      <c r="G19" s="1">
        <v>0</v>
      </c>
      <c r="H19" s="1">
        <v>0</v>
      </c>
    </row>
    <row r="20" spans="1:8" x14ac:dyDescent="0.25">
      <c r="A20" t="s">
        <v>87</v>
      </c>
      <c r="B20">
        <v>0</v>
      </c>
      <c r="C20" s="1" t="s">
        <v>70</v>
      </c>
      <c r="D20">
        <v>0</v>
      </c>
      <c r="E20">
        <f t="shared" si="0"/>
        <v>0</v>
      </c>
      <c r="F20" t="s">
        <v>70</v>
      </c>
      <c r="G20" s="1">
        <v>0</v>
      </c>
      <c r="H20" s="1">
        <v>0</v>
      </c>
    </row>
    <row r="21" spans="1:8" x14ac:dyDescent="0.25">
      <c r="A21" t="s">
        <v>88</v>
      </c>
      <c r="B21">
        <v>0</v>
      </c>
      <c r="C21" s="1" t="s">
        <v>70</v>
      </c>
      <c r="D21">
        <v>0</v>
      </c>
      <c r="E21">
        <f t="shared" si="0"/>
        <v>0</v>
      </c>
      <c r="F21" t="s">
        <v>70</v>
      </c>
      <c r="G21" s="1">
        <v>0</v>
      </c>
      <c r="H21" s="1">
        <v>0</v>
      </c>
    </row>
    <row r="22" spans="1:8" x14ac:dyDescent="0.25">
      <c r="A22" t="s">
        <v>89</v>
      </c>
      <c r="B22">
        <v>0</v>
      </c>
      <c r="C22" s="1" t="s">
        <v>70</v>
      </c>
      <c r="D22">
        <v>0</v>
      </c>
      <c r="E22">
        <f t="shared" si="0"/>
        <v>0</v>
      </c>
      <c r="F22" t="s">
        <v>70</v>
      </c>
      <c r="G22" s="1">
        <v>0</v>
      </c>
      <c r="H22" s="1">
        <v>0</v>
      </c>
    </row>
    <row r="23" spans="1:8" x14ac:dyDescent="0.25">
      <c r="A23" t="s">
        <v>90</v>
      </c>
      <c r="B23">
        <v>0</v>
      </c>
      <c r="C23" s="1" t="s">
        <v>70</v>
      </c>
      <c r="D23">
        <v>0</v>
      </c>
      <c r="E23">
        <f t="shared" si="0"/>
        <v>0</v>
      </c>
      <c r="F23" t="s">
        <v>70</v>
      </c>
      <c r="G23" s="1">
        <v>0</v>
      </c>
      <c r="H23" s="1">
        <v>0</v>
      </c>
    </row>
    <row r="24" spans="1:8" x14ac:dyDescent="0.25">
      <c r="A24" t="s">
        <v>91</v>
      </c>
      <c r="B24">
        <v>0</v>
      </c>
      <c r="C24" s="1" t="s">
        <v>70</v>
      </c>
      <c r="D24">
        <v>0</v>
      </c>
      <c r="E24">
        <f t="shared" si="0"/>
        <v>0</v>
      </c>
      <c r="F24" t="s">
        <v>70</v>
      </c>
      <c r="G24" s="1">
        <v>0</v>
      </c>
      <c r="H24" s="1">
        <v>0</v>
      </c>
    </row>
    <row r="25" spans="1:8" x14ac:dyDescent="0.25">
      <c r="A25" t="s">
        <v>92</v>
      </c>
      <c r="B25">
        <v>0</v>
      </c>
      <c r="C25" s="1" t="s">
        <v>70</v>
      </c>
      <c r="D25">
        <v>0</v>
      </c>
      <c r="E25">
        <f t="shared" si="0"/>
        <v>0</v>
      </c>
      <c r="F25" t="s">
        <v>70</v>
      </c>
      <c r="G25" s="1">
        <v>0</v>
      </c>
      <c r="H25" s="1">
        <v>0</v>
      </c>
    </row>
    <row r="26" spans="1:8" x14ac:dyDescent="0.25">
      <c r="A26" t="s">
        <v>93</v>
      </c>
      <c r="B26">
        <v>0</v>
      </c>
      <c r="C26" s="1" t="s">
        <v>70</v>
      </c>
      <c r="D26">
        <v>0</v>
      </c>
      <c r="E26">
        <f t="shared" si="0"/>
        <v>0</v>
      </c>
      <c r="F26" t="s">
        <v>70</v>
      </c>
      <c r="G26" s="1">
        <v>0</v>
      </c>
      <c r="H26" s="1">
        <v>0</v>
      </c>
    </row>
    <row r="27" spans="1:8" x14ac:dyDescent="0.25">
      <c r="A27" t="s">
        <v>94</v>
      </c>
      <c r="B27">
        <v>0</v>
      </c>
      <c r="C27" s="1" t="s">
        <v>70</v>
      </c>
      <c r="D27">
        <v>0</v>
      </c>
      <c r="E27">
        <f t="shared" si="0"/>
        <v>0</v>
      </c>
      <c r="F27" t="s">
        <v>70</v>
      </c>
      <c r="G27" s="1">
        <v>0</v>
      </c>
      <c r="H27" s="1">
        <v>0</v>
      </c>
    </row>
    <row r="28" spans="1:8" x14ac:dyDescent="0.25">
      <c r="A28" t="s">
        <v>95</v>
      </c>
      <c r="B28">
        <v>0</v>
      </c>
      <c r="C28" s="1" t="s">
        <v>70</v>
      </c>
      <c r="D28">
        <v>0</v>
      </c>
      <c r="E28">
        <f t="shared" si="0"/>
        <v>0</v>
      </c>
      <c r="F28" t="s">
        <v>70</v>
      </c>
      <c r="G28" s="1">
        <v>0</v>
      </c>
      <c r="H28" s="1">
        <v>0</v>
      </c>
    </row>
    <row r="29" spans="1:8" x14ac:dyDescent="0.25">
      <c r="A29" t="s">
        <v>96</v>
      </c>
      <c r="B29">
        <v>0</v>
      </c>
      <c r="C29" s="1" t="s">
        <v>70</v>
      </c>
      <c r="D29">
        <v>0</v>
      </c>
      <c r="E29">
        <f t="shared" si="0"/>
        <v>0</v>
      </c>
      <c r="F29" t="s">
        <v>70</v>
      </c>
      <c r="G29" s="1">
        <v>0</v>
      </c>
      <c r="H29" s="1">
        <v>0</v>
      </c>
    </row>
    <row r="30" spans="1:8" x14ac:dyDescent="0.25">
      <c r="A30" t="s">
        <v>97</v>
      </c>
      <c r="B30">
        <v>0</v>
      </c>
      <c r="C30" s="1" t="s">
        <v>70</v>
      </c>
      <c r="D30">
        <v>0</v>
      </c>
      <c r="E30">
        <f t="shared" si="0"/>
        <v>0</v>
      </c>
      <c r="F30" t="s">
        <v>70</v>
      </c>
      <c r="G30" s="1">
        <v>0</v>
      </c>
      <c r="H30" s="1">
        <v>0</v>
      </c>
    </row>
    <row r="31" spans="1:8" x14ac:dyDescent="0.25">
      <c r="A31" t="s">
        <v>98</v>
      </c>
      <c r="B31">
        <v>0</v>
      </c>
      <c r="C31" s="1" t="s">
        <v>70</v>
      </c>
      <c r="D31">
        <v>0</v>
      </c>
      <c r="E31">
        <f t="shared" si="0"/>
        <v>0</v>
      </c>
      <c r="F31" t="s">
        <v>70</v>
      </c>
      <c r="G31" s="1">
        <v>0</v>
      </c>
      <c r="H31" s="1">
        <v>0</v>
      </c>
    </row>
    <row r="32" spans="1:8" x14ac:dyDescent="0.25">
      <c r="A32" t="s">
        <v>99</v>
      </c>
      <c r="B32">
        <v>0</v>
      </c>
      <c r="C32" s="1" t="s">
        <v>70</v>
      </c>
      <c r="D32">
        <v>0</v>
      </c>
      <c r="E32">
        <f t="shared" si="0"/>
        <v>0</v>
      </c>
      <c r="F32" t="s">
        <v>70</v>
      </c>
      <c r="G32" s="1">
        <v>0</v>
      </c>
      <c r="H32" s="1">
        <v>0</v>
      </c>
    </row>
    <row r="33" spans="1:8" x14ac:dyDescent="0.25">
      <c r="A33" t="s">
        <v>100</v>
      </c>
      <c r="B33">
        <v>0</v>
      </c>
      <c r="C33" s="1" t="s">
        <v>70</v>
      </c>
      <c r="D33">
        <v>0</v>
      </c>
      <c r="E33">
        <f t="shared" si="0"/>
        <v>0</v>
      </c>
      <c r="F33" t="s">
        <v>70</v>
      </c>
      <c r="G33" s="1">
        <v>0</v>
      </c>
      <c r="H33" s="1">
        <v>0</v>
      </c>
    </row>
    <row r="34" spans="1:8" x14ac:dyDescent="0.25">
      <c r="A34" t="s">
        <v>101</v>
      </c>
      <c r="B34">
        <v>0</v>
      </c>
      <c r="C34" s="1" t="s">
        <v>70</v>
      </c>
      <c r="D34">
        <v>0</v>
      </c>
      <c r="E34">
        <f t="shared" si="0"/>
        <v>0</v>
      </c>
      <c r="F34" t="s">
        <v>70</v>
      </c>
      <c r="G34" s="1">
        <v>0</v>
      </c>
      <c r="H34" s="1">
        <v>0</v>
      </c>
    </row>
    <row r="35" spans="1:8" x14ac:dyDescent="0.25">
      <c r="A35" t="s">
        <v>102</v>
      </c>
      <c r="B35">
        <v>0</v>
      </c>
      <c r="C35" s="1" t="s">
        <v>70</v>
      </c>
      <c r="D35">
        <v>0</v>
      </c>
      <c r="E35">
        <f t="shared" si="0"/>
        <v>0</v>
      </c>
      <c r="F35" t="s">
        <v>70</v>
      </c>
      <c r="G35" s="1">
        <v>0</v>
      </c>
      <c r="H35" s="1">
        <v>0</v>
      </c>
    </row>
    <row r="36" spans="1:8" x14ac:dyDescent="0.25">
      <c r="A36" t="s">
        <v>103</v>
      </c>
      <c r="B36">
        <v>0</v>
      </c>
      <c r="C36" s="1" t="s">
        <v>70</v>
      </c>
      <c r="D36">
        <v>0</v>
      </c>
      <c r="E36">
        <f t="shared" ref="E36:E67" si="1">D36 - D35</f>
        <v>0</v>
      </c>
      <c r="F36" t="s">
        <v>70</v>
      </c>
      <c r="G36" s="1">
        <v>0</v>
      </c>
      <c r="H36" s="1">
        <v>0</v>
      </c>
    </row>
    <row r="37" spans="1:8" x14ac:dyDescent="0.25">
      <c r="A37" t="s">
        <v>104</v>
      </c>
      <c r="B37">
        <v>0</v>
      </c>
      <c r="C37" s="1" t="s">
        <v>70</v>
      </c>
      <c r="D37">
        <v>0</v>
      </c>
      <c r="E37">
        <f t="shared" si="1"/>
        <v>0</v>
      </c>
      <c r="F37" t="s">
        <v>70</v>
      </c>
      <c r="G37" s="1">
        <v>0</v>
      </c>
      <c r="H37" s="1">
        <v>0</v>
      </c>
    </row>
    <row r="38" spans="1:8" x14ac:dyDescent="0.25">
      <c r="A38" t="s">
        <v>105</v>
      </c>
      <c r="B38">
        <v>0</v>
      </c>
      <c r="C38" s="1" t="s">
        <v>70</v>
      </c>
      <c r="D38">
        <v>0</v>
      </c>
      <c r="E38">
        <f t="shared" si="1"/>
        <v>0</v>
      </c>
      <c r="F38" t="s">
        <v>70</v>
      </c>
      <c r="G38" s="1">
        <v>0</v>
      </c>
      <c r="H38" s="1">
        <v>0</v>
      </c>
    </row>
    <row r="39" spans="1:8" x14ac:dyDescent="0.25">
      <c r="A39" t="s">
        <v>106</v>
      </c>
      <c r="B39">
        <v>0</v>
      </c>
      <c r="C39" s="1" t="s">
        <v>70</v>
      </c>
      <c r="D39">
        <v>0</v>
      </c>
      <c r="E39">
        <f t="shared" si="1"/>
        <v>0</v>
      </c>
      <c r="F39" t="s">
        <v>70</v>
      </c>
      <c r="G39" s="1">
        <v>0</v>
      </c>
      <c r="H39" s="1">
        <v>0</v>
      </c>
    </row>
    <row r="40" spans="1:8" x14ac:dyDescent="0.25">
      <c r="A40" t="s">
        <v>107</v>
      </c>
      <c r="B40">
        <v>0</v>
      </c>
      <c r="C40" s="1" t="s">
        <v>70</v>
      </c>
      <c r="D40">
        <v>0</v>
      </c>
      <c r="E40">
        <f t="shared" si="1"/>
        <v>0</v>
      </c>
      <c r="F40" t="s">
        <v>70</v>
      </c>
      <c r="G40" s="1">
        <v>0</v>
      </c>
      <c r="H40" s="1">
        <v>0</v>
      </c>
    </row>
    <row r="41" spans="1:8" x14ac:dyDescent="0.25">
      <c r="A41" t="s">
        <v>108</v>
      </c>
      <c r="B41">
        <v>0</v>
      </c>
      <c r="C41" s="1" t="s">
        <v>70</v>
      </c>
      <c r="D41">
        <v>0</v>
      </c>
      <c r="E41">
        <f t="shared" si="1"/>
        <v>0</v>
      </c>
      <c r="F41" t="s">
        <v>70</v>
      </c>
      <c r="G41" s="1">
        <v>0</v>
      </c>
      <c r="H41" s="1">
        <v>0</v>
      </c>
    </row>
    <row r="42" spans="1:8" x14ac:dyDescent="0.25">
      <c r="A42" t="s">
        <v>109</v>
      </c>
      <c r="B42">
        <v>0</v>
      </c>
      <c r="C42" s="1" t="s">
        <v>70</v>
      </c>
      <c r="D42">
        <v>0</v>
      </c>
      <c r="E42">
        <f t="shared" si="1"/>
        <v>0</v>
      </c>
      <c r="F42" t="s">
        <v>70</v>
      </c>
      <c r="G42" s="1">
        <v>0</v>
      </c>
      <c r="H42" s="1">
        <v>0</v>
      </c>
    </row>
    <row r="43" spans="1:8" x14ac:dyDescent="0.25">
      <c r="A43" t="s">
        <v>110</v>
      </c>
      <c r="B43">
        <v>0</v>
      </c>
      <c r="C43" s="1" t="s">
        <v>70</v>
      </c>
      <c r="D43">
        <v>0</v>
      </c>
      <c r="E43">
        <f t="shared" si="1"/>
        <v>0</v>
      </c>
      <c r="F43" t="s">
        <v>70</v>
      </c>
      <c r="G43" s="1">
        <v>0</v>
      </c>
      <c r="H43" s="1">
        <v>0</v>
      </c>
    </row>
    <row r="44" spans="1:8" x14ac:dyDescent="0.25">
      <c r="A44" t="s">
        <v>111</v>
      </c>
      <c r="B44">
        <v>0</v>
      </c>
      <c r="C44" s="1" t="s">
        <v>70</v>
      </c>
      <c r="D44">
        <v>0</v>
      </c>
      <c r="E44">
        <f t="shared" si="1"/>
        <v>0</v>
      </c>
      <c r="F44" t="s">
        <v>70</v>
      </c>
      <c r="G44" s="1">
        <v>0</v>
      </c>
      <c r="H44" s="1">
        <v>0</v>
      </c>
    </row>
    <row r="45" spans="1:8" x14ac:dyDescent="0.25">
      <c r="A45" t="s">
        <v>112</v>
      </c>
      <c r="B45">
        <v>0</v>
      </c>
      <c r="C45" s="1" t="s">
        <v>70</v>
      </c>
      <c r="D45">
        <v>0</v>
      </c>
      <c r="E45">
        <f t="shared" si="1"/>
        <v>0</v>
      </c>
      <c r="F45" t="s">
        <v>70</v>
      </c>
      <c r="G45" s="1">
        <v>0</v>
      </c>
      <c r="H45" s="1">
        <v>0</v>
      </c>
    </row>
    <row r="46" spans="1:8" x14ac:dyDescent="0.25">
      <c r="A46" t="s">
        <v>113</v>
      </c>
      <c r="B46">
        <v>0</v>
      </c>
      <c r="C46" s="1" t="s">
        <v>70</v>
      </c>
      <c r="D46">
        <v>0</v>
      </c>
      <c r="E46">
        <f t="shared" si="1"/>
        <v>0</v>
      </c>
      <c r="F46" t="s">
        <v>70</v>
      </c>
      <c r="G46" s="1">
        <v>0</v>
      </c>
      <c r="H46" s="1">
        <v>0</v>
      </c>
    </row>
    <row r="47" spans="1:8" x14ac:dyDescent="0.25">
      <c r="A47" t="s">
        <v>114</v>
      </c>
      <c r="B47">
        <v>0</v>
      </c>
      <c r="C47" s="1" t="s">
        <v>70</v>
      </c>
      <c r="D47">
        <v>0</v>
      </c>
      <c r="E47">
        <f t="shared" si="1"/>
        <v>0</v>
      </c>
      <c r="F47" t="s">
        <v>70</v>
      </c>
      <c r="G47" s="1">
        <v>0</v>
      </c>
      <c r="H47" s="1">
        <v>0</v>
      </c>
    </row>
    <row r="48" spans="1:8" x14ac:dyDescent="0.25">
      <c r="A48" t="s">
        <v>115</v>
      </c>
      <c r="B48">
        <v>0</v>
      </c>
      <c r="C48" s="1" t="s">
        <v>70</v>
      </c>
      <c r="D48">
        <v>0</v>
      </c>
      <c r="E48">
        <f t="shared" si="1"/>
        <v>0</v>
      </c>
      <c r="F48" t="s">
        <v>70</v>
      </c>
      <c r="G48" s="1">
        <v>0</v>
      </c>
      <c r="H48" s="1">
        <v>0</v>
      </c>
    </row>
    <row r="49" spans="1:8" x14ac:dyDescent="0.25">
      <c r="A49" t="s">
        <v>116</v>
      </c>
      <c r="B49">
        <v>0</v>
      </c>
      <c r="C49" s="1" t="s">
        <v>70</v>
      </c>
      <c r="D49">
        <v>0</v>
      </c>
      <c r="E49">
        <f t="shared" si="1"/>
        <v>0</v>
      </c>
      <c r="F49" t="s">
        <v>70</v>
      </c>
      <c r="G49" s="1">
        <v>0</v>
      </c>
      <c r="H49" s="1">
        <v>0</v>
      </c>
    </row>
    <row r="50" spans="1:8" x14ac:dyDescent="0.25">
      <c r="A50" t="s">
        <v>117</v>
      </c>
      <c r="B50">
        <v>0</v>
      </c>
      <c r="C50" s="1" t="s">
        <v>70</v>
      </c>
      <c r="D50">
        <v>0</v>
      </c>
      <c r="E50">
        <f t="shared" si="1"/>
        <v>0</v>
      </c>
      <c r="F50" t="s">
        <v>70</v>
      </c>
      <c r="G50" s="1">
        <v>0</v>
      </c>
      <c r="H50" s="1">
        <v>0</v>
      </c>
    </row>
    <row r="51" spans="1:8" x14ac:dyDescent="0.25">
      <c r="A51" t="s">
        <v>118</v>
      </c>
      <c r="B51">
        <v>15</v>
      </c>
      <c r="C51" s="1" t="s">
        <v>70</v>
      </c>
      <c r="D51">
        <v>0</v>
      </c>
      <c r="E51">
        <f t="shared" si="1"/>
        <v>0</v>
      </c>
      <c r="F51" t="s">
        <v>70</v>
      </c>
      <c r="G51" s="1">
        <v>0</v>
      </c>
      <c r="H51" s="1">
        <v>0</v>
      </c>
    </row>
    <row r="52" spans="1:8" x14ac:dyDescent="0.25">
      <c r="A52" t="s">
        <v>119</v>
      </c>
      <c r="B52">
        <v>34</v>
      </c>
      <c r="C52" s="1">
        <f t="shared" ref="C52:C93" si="2">(B52/B51) - 1</f>
        <v>1.2666666666666666</v>
      </c>
      <c r="D52">
        <v>0</v>
      </c>
      <c r="E52">
        <f t="shared" si="1"/>
        <v>0</v>
      </c>
      <c r="F52" t="s">
        <v>70</v>
      </c>
      <c r="G52" s="1">
        <v>0</v>
      </c>
      <c r="H52" s="1">
        <v>0</v>
      </c>
    </row>
    <row r="53" spans="1:8" x14ac:dyDescent="0.25">
      <c r="A53" t="s">
        <v>120</v>
      </c>
      <c r="B53">
        <v>45</v>
      </c>
      <c r="C53" s="1">
        <f t="shared" si="2"/>
        <v>0.32352941176470584</v>
      </c>
      <c r="D53">
        <v>0</v>
      </c>
      <c r="E53">
        <f t="shared" si="1"/>
        <v>0</v>
      </c>
      <c r="F53" t="s">
        <v>70</v>
      </c>
      <c r="G53" s="1">
        <v>0</v>
      </c>
      <c r="H53" s="1">
        <v>0</v>
      </c>
    </row>
    <row r="54" spans="1:8" x14ac:dyDescent="0.25">
      <c r="A54" t="s">
        <v>121</v>
      </c>
      <c r="B54">
        <v>49</v>
      </c>
      <c r="C54" s="1">
        <f t="shared" si="2"/>
        <v>8.8888888888888795E-2</v>
      </c>
      <c r="D54">
        <v>0</v>
      </c>
      <c r="E54">
        <f t="shared" si="1"/>
        <v>0</v>
      </c>
      <c r="F54" t="s">
        <v>70</v>
      </c>
      <c r="G54" s="1">
        <v>0</v>
      </c>
      <c r="H54" s="1">
        <v>0</v>
      </c>
    </row>
    <row r="55" spans="1:8" x14ac:dyDescent="0.25">
      <c r="A55" t="s">
        <v>122</v>
      </c>
      <c r="B55">
        <v>101</v>
      </c>
      <c r="C55" s="1">
        <f t="shared" si="2"/>
        <v>1.0612244897959182</v>
      </c>
      <c r="D55">
        <v>1</v>
      </c>
      <c r="E55">
        <f t="shared" si="1"/>
        <v>1</v>
      </c>
      <c r="F55" t="s">
        <v>70</v>
      </c>
      <c r="G55" s="1">
        <v>0</v>
      </c>
      <c r="H55" s="1">
        <v>0</v>
      </c>
    </row>
    <row r="56" spans="1:8" x14ac:dyDescent="0.25">
      <c r="A56" t="s">
        <v>123</v>
      </c>
      <c r="B56">
        <v>131</v>
      </c>
      <c r="C56" s="1">
        <f t="shared" si="2"/>
        <v>0.29702970297029707</v>
      </c>
      <c r="D56">
        <v>1</v>
      </c>
      <c r="E56">
        <f t="shared" si="1"/>
        <v>0</v>
      </c>
      <c r="F56" s="1">
        <f t="shared" ref="F56:F93" si="3">(D56/D55) - 1</f>
        <v>0</v>
      </c>
      <c r="G56" s="1">
        <f t="shared" ref="G56:G93" si="4">AVERAGE(F50:F56)</f>
        <v>0</v>
      </c>
      <c r="H56" s="1">
        <f t="shared" ref="H56:H93" si="5">AVERAGE(F54:F56)</f>
        <v>0</v>
      </c>
    </row>
    <row r="57" spans="1:8" x14ac:dyDescent="0.25">
      <c r="A57" t="s">
        <v>124</v>
      </c>
      <c r="B57">
        <v>160</v>
      </c>
      <c r="C57" s="1">
        <f t="shared" si="2"/>
        <v>0.22137404580152675</v>
      </c>
      <c r="D57">
        <v>1</v>
      </c>
      <c r="E57">
        <f t="shared" si="1"/>
        <v>0</v>
      </c>
      <c r="F57" s="1">
        <f t="shared" si="3"/>
        <v>0</v>
      </c>
      <c r="G57" s="1">
        <f t="shared" si="4"/>
        <v>0</v>
      </c>
      <c r="H57" s="1">
        <f t="shared" si="5"/>
        <v>0</v>
      </c>
    </row>
    <row r="58" spans="1:8" x14ac:dyDescent="0.25">
      <c r="A58" t="s">
        <v>125</v>
      </c>
      <c r="B58">
        <v>160</v>
      </c>
      <c r="C58" s="1">
        <f t="shared" si="2"/>
        <v>0</v>
      </c>
      <c r="D58">
        <v>2</v>
      </c>
      <c r="E58">
        <f t="shared" si="1"/>
        <v>1</v>
      </c>
      <c r="F58" s="1">
        <f t="shared" si="3"/>
        <v>1</v>
      </c>
      <c r="G58" s="1">
        <f t="shared" si="4"/>
        <v>0.33333333333333331</v>
      </c>
      <c r="H58" s="1">
        <f t="shared" si="5"/>
        <v>0.33333333333333331</v>
      </c>
    </row>
    <row r="59" spans="1:8" x14ac:dyDescent="0.25">
      <c r="A59" t="s">
        <v>126</v>
      </c>
      <c r="B59">
        <v>184</v>
      </c>
      <c r="C59" s="1">
        <f t="shared" si="2"/>
        <v>0.14999999999999991</v>
      </c>
      <c r="D59">
        <v>2</v>
      </c>
      <c r="E59">
        <f t="shared" si="1"/>
        <v>0</v>
      </c>
      <c r="F59" s="1">
        <f t="shared" si="3"/>
        <v>0</v>
      </c>
      <c r="G59" s="1">
        <f t="shared" si="4"/>
        <v>0.25</v>
      </c>
      <c r="H59" s="1">
        <f t="shared" si="5"/>
        <v>0.33333333333333331</v>
      </c>
    </row>
    <row r="60" spans="1:8" x14ac:dyDescent="0.25">
      <c r="A60" t="s">
        <v>127</v>
      </c>
      <c r="B60">
        <v>277</v>
      </c>
      <c r="C60" s="1">
        <f t="shared" si="2"/>
        <v>0.50543478260869557</v>
      </c>
      <c r="D60">
        <v>4</v>
      </c>
      <c r="E60">
        <f t="shared" si="1"/>
        <v>2</v>
      </c>
      <c r="F60" s="1">
        <f t="shared" si="3"/>
        <v>1</v>
      </c>
      <c r="G60" s="1">
        <f t="shared" si="4"/>
        <v>0.4</v>
      </c>
      <c r="H60" s="1">
        <f t="shared" si="5"/>
        <v>0.66666666666666663</v>
      </c>
    </row>
    <row r="61" spans="1:8" x14ac:dyDescent="0.25">
      <c r="A61" t="s">
        <v>128</v>
      </c>
      <c r="B61">
        <v>363</v>
      </c>
      <c r="C61" s="1">
        <f t="shared" si="2"/>
        <v>0.31046931407942235</v>
      </c>
      <c r="D61">
        <v>4</v>
      </c>
      <c r="E61">
        <f t="shared" si="1"/>
        <v>0</v>
      </c>
      <c r="F61" s="1">
        <f t="shared" si="3"/>
        <v>0</v>
      </c>
      <c r="G61" s="1">
        <f t="shared" si="4"/>
        <v>0.33333333333333331</v>
      </c>
      <c r="H61" s="1">
        <f t="shared" si="5"/>
        <v>0.33333333333333331</v>
      </c>
    </row>
    <row r="62" spans="1:8" x14ac:dyDescent="0.25">
      <c r="A62" t="s">
        <v>129</v>
      </c>
      <c r="B62">
        <v>390</v>
      </c>
      <c r="C62" s="1">
        <f t="shared" si="2"/>
        <v>7.4380165289256173E-2</v>
      </c>
      <c r="D62">
        <v>4</v>
      </c>
      <c r="E62">
        <f t="shared" si="1"/>
        <v>0</v>
      </c>
      <c r="F62" s="1">
        <f t="shared" si="3"/>
        <v>0</v>
      </c>
      <c r="G62" s="1">
        <f t="shared" si="4"/>
        <v>0.2857142857142857</v>
      </c>
      <c r="H62" s="1">
        <f t="shared" si="5"/>
        <v>0.33333333333333331</v>
      </c>
    </row>
    <row r="63" spans="1:8" x14ac:dyDescent="0.25">
      <c r="A63" t="s">
        <v>130</v>
      </c>
      <c r="B63">
        <v>591</v>
      </c>
      <c r="C63" s="1">
        <f t="shared" si="2"/>
        <v>0.51538461538461533</v>
      </c>
      <c r="D63">
        <v>6</v>
      </c>
      <c r="E63">
        <f t="shared" si="1"/>
        <v>2</v>
      </c>
      <c r="F63" s="1">
        <f t="shared" si="3"/>
        <v>0.5</v>
      </c>
      <c r="G63" s="1">
        <f t="shared" si="4"/>
        <v>0.35714285714285715</v>
      </c>
      <c r="H63" s="1">
        <f t="shared" si="5"/>
        <v>0.16666666666666666</v>
      </c>
    </row>
    <row r="64" spans="1:8" x14ac:dyDescent="0.25">
      <c r="A64" t="s">
        <v>131</v>
      </c>
      <c r="B64">
        <v>704</v>
      </c>
      <c r="C64" s="1">
        <f t="shared" si="2"/>
        <v>0.19120135363790181</v>
      </c>
      <c r="D64">
        <v>7</v>
      </c>
      <c r="E64">
        <f t="shared" si="1"/>
        <v>1</v>
      </c>
      <c r="F64" s="1">
        <f t="shared" si="3"/>
        <v>0.16666666666666674</v>
      </c>
      <c r="G64" s="1">
        <f t="shared" si="4"/>
        <v>0.38095238095238099</v>
      </c>
      <c r="H64" s="1">
        <f t="shared" si="5"/>
        <v>0.22222222222222224</v>
      </c>
    </row>
    <row r="65" spans="1:8" x14ac:dyDescent="0.25">
      <c r="A65" t="s">
        <v>132</v>
      </c>
      <c r="B65">
        <v>723</v>
      </c>
      <c r="C65" s="1">
        <f t="shared" si="2"/>
        <v>2.6988636363636465E-2</v>
      </c>
      <c r="D65">
        <v>8</v>
      </c>
      <c r="E65">
        <f t="shared" si="1"/>
        <v>1</v>
      </c>
      <c r="F65" s="1">
        <f t="shared" si="3"/>
        <v>0.14285714285714279</v>
      </c>
      <c r="G65" s="1">
        <f t="shared" si="4"/>
        <v>0.25850340136054423</v>
      </c>
      <c r="H65" s="1">
        <f t="shared" si="5"/>
        <v>0.26984126984126983</v>
      </c>
    </row>
    <row r="66" spans="1:8" x14ac:dyDescent="0.25">
      <c r="A66" t="s">
        <v>133</v>
      </c>
      <c r="B66">
        <v>1021</v>
      </c>
      <c r="C66" s="1">
        <f t="shared" si="2"/>
        <v>0.41217150760719234</v>
      </c>
      <c r="D66">
        <v>16</v>
      </c>
      <c r="E66">
        <f t="shared" si="1"/>
        <v>8</v>
      </c>
      <c r="F66" s="1">
        <f t="shared" si="3"/>
        <v>1</v>
      </c>
      <c r="G66" s="1">
        <f t="shared" si="4"/>
        <v>0.40136054421768702</v>
      </c>
      <c r="H66" s="1">
        <f t="shared" si="5"/>
        <v>0.43650793650793651</v>
      </c>
    </row>
    <row r="67" spans="1:8" x14ac:dyDescent="0.25">
      <c r="A67" t="s">
        <v>134</v>
      </c>
      <c r="B67">
        <v>1430</v>
      </c>
      <c r="C67" s="1">
        <f t="shared" si="2"/>
        <v>0.40058765915768846</v>
      </c>
      <c r="D67">
        <v>19</v>
      </c>
      <c r="E67">
        <f t="shared" si="1"/>
        <v>3</v>
      </c>
      <c r="F67" s="1">
        <f t="shared" si="3"/>
        <v>0.1875</v>
      </c>
      <c r="G67" s="1">
        <f t="shared" si="4"/>
        <v>0.28528911564625853</v>
      </c>
      <c r="H67" s="1">
        <f t="shared" si="5"/>
        <v>0.44345238095238093</v>
      </c>
    </row>
    <row r="68" spans="1:8" x14ac:dyDescent="0.25">
      <c r="A68" t="s">
        <v>135</v>
      </c>
      <c r="B68">
        <v>1433</v>
      </c>
      <c r="C68" s="1">
        <f t="shared" si="2"/>
        <v>2.0979020979021712E-3</v>
      </c>
      <c r="D68">
        <v>27</v>
      </c>
      <c r="E68">
        <f t="shared" ref="E68:E99" si="6">D68 - D67</f>
        <v>8</v>
      </c>
      <c r="F68" s="1">
        <f t="shared" si="3"/>
        <v>0.42105263157894735</v>
      </c>
      <c r="G68" s="1">
        <f t="shared" si="4"/>
        <v>0.34543949158610815</v>
      </c>
      <c r="H68" s="1">
        <f t="shared" si="5"/>
        <v>0.53618421052631582</v>
      </c>
    </row>
    <row r="69" spans="1:8" x14ac:dyDescent="0.25">
      <c r="A69" t="s">
        <v>136</v>
      </c>
      <c r="B69">
        <v>1740</v>
      </c>
      <c r="C69" s="1">
        <f t="shared" si="2"/>
        <v>0.2142358688066992</v>
      </c>
      <c r="D69">
        <v>31</v>
      </c>
      <c r="E69">
        <f t="shared" si="6"/>
        <v>4</v>
      </c>
      <c r="F69" s="1">
        <f t="shared" si="3"/>
        <v>0.14814814814814814</v>
      </c>
      <c r="G69" s="1">
        <f t="shared" si="4"/>
        <v>0.36660351275012931</v>
      </c>
      <c r="H69" s="1">
        <f t="shared" si="5"/>
        <v>0.25223359324236516</v>
      </c>
    </row>
    <row r="70" spans="1:8" x14ac:dyDescent="0.25">
      <c r="A70" t="s">
        <v>137</v>
      </c>
      <c r="B70">
        <v>2307</v>
      </c>
      <c r="C70" s="1">
        <f t="shared" si="2"/>
        <v>0.32586206896551717</v>
      </c>
      <c r="D70">
        <v>47</v>
      </c>
      <c r="E70">
        <f t="shared" si="6"/>
        <v>16</v>
      </c>
      <c r="F70" s="1">
        <f t="shared" si="3"/>
        <v>0.5161290322580645</v>
      </c>
      <c r="G70" s="1">
        <f t="shared" si="4"/>
        <v>0.36890766021556709</v>
      </c>
      <c r="H70" s="1">
        <f t="shared" si="5"/>
        <v>0.36177660399505335</v>
      </c>
    </row>
    <row r="71" spans="1:8" x14ac:dyDescent="0.25">
      <c r="A71" t="s">
        <v>138</v>
      </c>
      <c r="B71">
        <v>2311</v>
      </c>
      <c r="C71" s="1">
        <f t="shared" si="2"/>
        <v>1.7338534893800439E-3</v>
      </c>
      <c r="D71">
        <v>47</v>
      </c>
      <c r="E71">
        <f t="shared" si="6"/>
        <v>0</v>
      </c>
      <c r="F71" s="1">
        <f t="shared" si="3"/>
        <v>0</v>
      </c>
      <c r="G71" s="1">
        <f t="shared" si="4"/>
        <v>0.34509813640604331</v>
      </c>
      <c r="H71" s="1">
        <f t="shared" si="5"/>
        <v>0.22142572680207087</v>
      </c>
    </row>
    <row r="72" spans="1:8" x14ac:dyDescent="0.25">
      <c r="A72" t="s">
        <v>139</v>
      </c>
      <c r="B72">
        <v>2966</v>
      </c>
      <c r="C72" s="1">
        <f t="shared" si="2"/>
        <v>0.28342708784076165</v>
      </c>
      <c r="D72">
        <v>69</v>
      </c>
      <c r="E72">
        <f t="shared" si="6"/>
        <v>22</v>
      </c>
      <c r="F72" s="1">
        <f t="shared" si="3"/>
        <v>0.46808510638297873</v>
      </c>
      <c r="G72" s="1">
        <f t="shared" si="4"/>
        <v>0.39155927405259122</v>
      </c>
      <c r="H72" s="1">
        <f t="shared" si="5"/>
        <v>0.32807137954701443</v>
      </c>
    </row>
    <row r="73" spans="1:8" x14ac:dyDescent="0.25">
      <c r="A73" t="s">
        <v>140</v>
      </c>
      <c r="B73">
        <v>2982</v>
      </c>
      <c r="C73" s="1">
        <f t="shared" si="2"/>
        <v>5.3944706675657095E-3</v>
      </c>
      <c r="D73">
        <v>69</v>
      </c>
      <c r="E73">
        <f t="shared" si="6"/>
        <v>0</v>
      </c>
      <c r="F73" s="1">
        <f t="shared" si="3"/>
        <v>0</v>
      </c>
      <c r="G73" s="1">
        <f t="shared" si="4"/>
        <v>0.2487021311954484</v>
      </c>
      <c r="H73" s="1">
        <f t="shared" si="5"/>
        <v>0.15602836879432624</v>
      </c>
    </row>
    <row r="74" spans="1:8" x14ac:dyDescent="0.25">
      <c r="A74" t="s">
        <v>141</v>
      </c>
      <c r="B74">
        <v>3342</v>
      </c>
      <c r="C74" s="1">
        <f t="shared" si="2"/>
        <v>0.12072434607645866</v>
      </c>
      <c r="D74">
        <v>80</v>
      </c>
      <c r="E74">
        <f t="shared" si="6"/>
        <v>11</v>
      </c>
      <c r="F74" s="1">
        <f t="shared" si="3"/>
        <v>0.15942028985507251</v>
      </c>
      <c r="G74" s="1">
        <f t="shared" si="4"/>
        <v>0.24469074403188731</v>
      </c>
      <c r="H74" s="1">
        <f t="shared" si="5"/>
        <v>0.20916846541268375</v>
      </c>
    </row>
    <row r="75" spans="1:8" x14ac:dyDescent="0.25">
      <c r="A75" t="s">
        <v>142</v>
      </c>
      <c r="B75">
        <v>3742</v>
      </c>
      <c r="C75" s="1">
        <f t="shared" si="2"/>
        <v>0.11968880909634949</v>
      </c>
      <c r="D75">
        <v>97</v>
      </c>
      <c r="E75">
        <f t="shared" si="6"/>
        <v>17</v>
      </c>
      <c r="F75" s="1">
        <f t="shared" si="3"/>
        <v>0.21249999999999991</v>
      </c>
      <c r="G75" s="1">
        <f t="shared" si="4"/>
        <v>0.21489751094918055</v>
      </c>
      <c r="H75" s="1">
        <f t="shared" si="5"/>
        <v>0.12397342995169081</v>
      </c>
    </row>
    <row r="76" spans="1:8" x14ac:dyDescent="0.25">
      <c r="A76" t="s">
        <v>143</v>
      </c>
      <c r="B76">
        <v>4188</v>
      </c>
      <c r="C76" s="1">
        <f t="shared" si="2"/>
        <v>0.11918760021378949</v>
      </c>
      <c r="D76">
        <v>111</v>
      </c>
      <c r="E76">
        <f t="shared" si="6"/>
        <v>14</v>
      </c>
      <c r="F76" s="1">
        <f t="shared" si="3"/>
        <v>0.14432989690721643</v>
      </c>
      <c r="G76" s="1">
        <f t="shared" si="4"/>
        <v>0.2143520464861903</v>
      </c>
      <c r="H76" s="1">
        <f t="shared" si="5"/>
        <v>0.17208339558742961</v>
      </c>
    </row>
    <row r="77" spans="1:8" x14ac:dyDescent="0.25">
      <c r="A77" t="s">
        <v>144</v>
      </c>
      <c r="B77">
        <v>4950</v>
      </c>
      <c r="C77" s="1">
        <f t="shared" si="2"/>
        <v>0.18194842406876788</v>
      </c>
      <c r="D77">
        <v>140</v>
      </c>
      <c r="E77">
        <f t="shared" si="6"/>
        <v>29</v>
      </c>
      <c r="F77" s="1">
        <f t="shared" si="3"/>
        <v>0.26126126126126126</v>
      </c>
      <c r="G77" s="1">
        <f t="shared" si="4"/>
        <v>0.17794236491521839</v>
      </c>
      <c r="H77" s="1">
        <f t="shared" si="5"/>
        <v>0.2060303860561592</v>
      </c>
    </row>
    <row r="78" spans="1:8" x14ac:dyDescent="0.25">
      <c r="A78" t="s">
        <v>145</v>
      </c>
      <c r="B78">
        <v>5183</v>
      </c>
      <c r="C78" s="1">
        <f t="shared" si="2"/>
        <v>4.7070707070707041E-2</v>
      </c>
      <c r="D78">
        <v>150</v>
      </c>
      <c r="E78">
        <f t="shared" si="6"/>
        <v>10</v>
      </c>
      <c r="F78" s="1">
        <f t="shared" si="3"/>
        <v>7.1428571428571397E-2</v>
      </c>
      <c r="G78" s="1">
        <f t="shared" si="4"/>
        <v>0.18814644654787147</v>
      </c>
      <c r="H78" s="1">
        <f t="shared" si="5"/>
        <v>0.1590065765323497</v>
      </c>
    </row>
    <row r="79" spans="1:8" x14ac:dyDescent="0.25">
      <c r="A79" t="s">
        <v>146</v>
      </c>
      <c r="B79">
        <v>5429</v>
      </c>
      <c r="C79" s="1">
        <f t="shared" si="2"/>
        <v>4.7462859347868092E-2</v>
      </c>
      <c r="D79">
        <v>179</v>
      </c>
      <c r="E79">
        <f t="shared" si="6"/>
        <v>29</v>
      </c>
      <c r="F79" s="1">
        <f t="shared" si="3"/>
        <v>0.19333333333333336</v>
      </c>
      <c r="G79" s="1">
        <f t="shared" si="4"/>
        <v>0.14889619325506498</v>
      </c>
      <c r="H79" s="1">
        <f t="shared" si="5"/>
        <v>0.17534105534105535</v>
      </c>
    </row>
    <row r="80" spans="1:8" x14ac:dyDescent="0.25">
      <c r="A80" t="s">
        <v>147</v>
      </c>
      <c r="B80">
        <v>5655</v>
      </c>
      <c r="C80" s="1">
        <f t="shared" si="2"/>
        <v>4.1628292503223419E-2</v>
      </c>
      <c r="D80">
        <v>193</v>
      </c>
      <c r="E80">
        <f t="shared" si="6"/>
        <v>14</v>
      </c>
      <c r="F80" s="1">
        <f t="shared" si="3"/>
        <v>7.8212290502793325E-2</v>
      </c>
      <c r="G80" s="1">
        <f t="shared" si="4"/>
        <v>0.16006937761260689</v>
      </c>
      <c r="H80" s="1">
        <f t="shared" si="5"/>
        <v>0.11432473175489936</v>
      </c>
    </row>
    <row r="81" spans="1:8" x14ac:dyDescent="0.25">
      <c r="A81" t="s">
        <v>148</v>
      </c>
      <c r="B81">
        <v>5655</v>
      </c>
      <c r="C81" s="1">
        <f t="shared" si="2"/>
        <v>0</v>
      </c>
      <c r="D81">
        <v>193</v>
      </c>
      <c r="E81">
        <f t="shared" si="6"/>
        <v>0</v>
      </c>
      <c r="F81" s="1">
        <f t="shared" si="3"/>
        <v>0</v>
      </c>
      <c r="G81" s="1">
        <f t="shared" si="4"/>
        <v>0.13729505049045368</v>
      </c>
      <c r="H81" s="1">
        <f t="shared" si="5"/>
        <v>9.0515207945375556E-2</v>
      </c>
    </row>
    <row r="82" spans="1:8" x14ac:dyDescent="0.25">
      <c r="A82" t="s">
        <v>149</v>
      </c>
      <c r="B82">
        <v>6202</v>
      </c>
      <c r="C82" s="1">
        <f t="shared" si="2"/>
        <v>9.67285587975244E-2</v>
      </c>
      <c r="D82">
        <v>226</v>
      </c>
      <c r="E82">
        <f t="shared" si="6"/>
        <v>33</v>
      </c>
      <c r="F82" s="1">
        <f t="shared" si="3"/>
        <v>0.17098445595854916</v>
      </c>
      <c r="G82" s="1">
        <f t="shared" si="4"/>
        <v>0.13136425848453212</v>
      </c>
      <c r="H82" s="1">
        <f t="shared" si="5"/>
        <v>8.3065582153780834E-2</v>
      </c>
    </row>
    <row r="83" spans="1:8" x14ac:dyDescent="0.25">
      <c r="A83" t="s">
        <v>150</v>
      </c>
      <c r="B83">
        <v>6513</v>
      </c>
      <c r="C83" s="1">
        <f t="shared" si="2"/>
        <v>5.0145114479200226E-2</v>
      </c>
      <c r="D83">
        <v>250</v>
      </c>
      <c r="E83">
        <f t="shared" si="6"/>
        <v>24</v>
      </c>
      <c r="F83" s="1">
        <f t="shared" si="3"/>
        <v>0.10619469026548667</v>
      </c>
      <c r="G83" s="1">
        <f t="shared" si="4"/>
        <v>0.12591637182142787</v>
      </c>
      <c r="H83" s="1">
        <f t="shared" si="5"/>
        <v>9.2393048741345282E-2</v>
      </c>
    </row>
    <row r="84" spans="1:8" x14ac:dyDescent="0.25">
      <c r="A84" t="s">
        <v>151</v>
      </c>
      <c r="B84">
        <v>7307</v>
      </c>
      <c r="C84" s="1">
        <f t="shared" si="2"/>
        <v>0.12191002610164281</v>
      </c>
      <c r="D84">
        <v>289</v>
      </c>
      <c r="E84">
        <f t="shared" si="6"/>
        <v>39</v>
      </c>
      <c r="F84" s="1">
        <f t="shared" si="3"/>
        <v>0.15599999999999992</v>
      </c>
      <c r="G84" s="1">
        <f t="shared" si="4"/>
        <v>0.11087904878410483</v>
      </c>
      <c r="H84" s="1">
        <f t="shared" si="5"/>
        <v>0.14439304874134526</v>
      </c>
    </row>
    <row r="85" spans="1:8" x14ac:dyDescent="0.25">
      <c r="A85" t="s">
        <v>152</v>
      </c>
      <c r="B85">
        <v>7691</v>
      </c>
      <c r="C85" s="1">
        <f t="shared" si="2"/>
        <v>5.255234706445866E-2</v>
      </c>
      <c r="D85">
        <v>306</v>
      </c>
      <c r="E85">
        <f t="shared" si="6"/>
        <v>17</v>
      </c>
      <c r="F85" s="1">
        <f t="shared" si="3"/>
        <v>5.8823529411764719E-2</v>
      </c>
      <c r="G85" s="1">
        <f t="shared" si="4"/>
        <v>0.1090783284959896</v>
      </c>
      <c r="H85" s="1">
        <f t="shared" si="5"/>
        <v>0.10700607322575044</v>
      </c>
    </row>
    <row r="86" spans="1:8" x14ac:dyDescent="0.25">
      <c r="A86" t="s">
        <v>153</v>
      </c>
      <c r="B86">
        <v>7950</v>
      </c>
      <c r="C86" s="1">
        <f t="shared" si="2"/>
        <v>3.3675724873228452E-2</v>
      </c>
      <c r="D86">
        <v>327</v>
      </c>
      <c r="E86">
        <f t="shared" si="6"/>
        <v>21</v>
      </c>
      <c r="F86" s="1">
        <f t="shared" si="3"/>
        <v>6.8627450980392135E-2</v>
      </c>
      <c r="G86" s="1">
        <f t="shared" si="4"/>
        <v>9.1263202445569416E-2</v>
      </c>
      <c r="H86" s="1">
        <f t="shared" si="5"/>
        <v>9.4483660130718919E-2</v>
      </c>
    </row>
    <row r="87" spans="1:8" x14ac:dyDescent="0.25">
      <c r="A87" t="s">
        <v>154</v>
      </c>
      <c r="B87">
        <v>7956</v>
      </c>
      <c r="C87" s="1">
        <f t="shared" si="2"/>
        <v>7.5471698113216412E-4</v>
      </c>
      <c r="D87">
        <v>328</v>
      </c>
      <c r="E87">
        <f t="shared" si="6"/>
        <v>1</v>
      </c>
      <c r="F87" s="1">
        <f t="shared" si="3"/>
        <v>3.0581039755350758E-3</v>
      </c>
      <c r="G87" s="1">
        <f t="shared" si="4"/>
        <v>8.0526890084532524E-2</v>
      </c>
      <c r="H87" s="1">
        <f t="shared" si="5"/>
        <v>4.3503028122563979E-2</v>
      </c>
    </row>
    <row r="88" spans="1:8" x14ac:dyDescent="0.25">
      <c r="A88" t="s">
        <v>155</v>
      </c>
      <c r="B88">
        <v>8286</v>
      </c>
      <c r="C88" s="1">
        <f t="shared" si="2"/>
        <v>4.1478129713423906E-2</v>
      </c>
      <c r="D88">
        <v>355</v>
      </c>
      <c r="E88">
        <f t="shared" si="6"/>
        <v>27</v>
      </c>
      <c r="F88" s="1">
        <f t="shared" si="3"/>
        <v>8.2317073170731669E-2</v>
      </c>
      <c r="G88" s="1">
        <f t="shared" si="4"/>
        <v>9.2286471966065625E-2</v>
      </c>
      <c r="H88" s="1">
        <f t="shared" si="5"/>
        <v>5.1334209375552962E-2</v>
      </c>
    </row>
    <row r="89" spans="1:8" x14ac:dyDescent="0.25">
      <c r="A89" t="s">
        <v>156</v>
      </c>
      <c r="B89">
        <v>8691</v>
      </c>
      <c r="C89" s="1">
        <f t="shared" si="2"/>
        <v>4.8877624909485773E-2</v>
      </c>
      <c r="D89">
        <v>372</v>
      </c>
      <c r="E89">
        <f t="shared" si="6"/>
        <v>17</v>
      </c>
      <c r="F89" s="1">
        <f t="shared" si="3"/>
        <v>4.7887323943661908E-2</v>
      </c>
      <c r="G89" s="1">
        <f t="shared" si="4"/>
        <v>7.4701167392510301E-2</v>
      </c>
      <c r="H89" s="1">
        <f t="shared" si="5"/>
        <v>4.4420833696642882E-2</v>
      </c>
    </row>
    <row r="90" spans="1:8" x14ac:dyDescent="0.25">
      <c r="A90" t="s">
        <v>157</v>
      </c>
      <c r="B90">
        <v>9047</v>
      </c>
      <c r="C90" s="1">
        <f t="shared" si="2"/>
        <v>4.0961914624324081E-2</v>
      </c>
      <c r="D90">
        <v>389</v>
      </c>
      <c r="E90">
        <f t="shared" si="6"/>
        <v>17</v>
      </c>
      <c r="F90" s="1">
        <f t="shared" si="3"/>
        <v>4.5698924731182755E-2</v>
      </c>
      <c r="G90" s="1">
        <f t="shared" si="4"/>
        <v>6.6058915173324032E-2</v>
      </c>
      <c r="H90" s="1">
        <f t="shared" si="5"/>
        <v>5.8634440615192109E-2</v>
      </c>
    </row>
    <row r="91" spans="1:8" x14ac:dyDescent="0.25">
      <c r="A91" t="s">
        <v>158</v>
      </c>
      <c r="B91">
        <v>9730</v>
      </c>
      <c r="C91" s="1">
        <f t="shared" si="2"/>
        <v>7.5494639106886252E-2</v>
      </c>
      <c r="D91">
        <v>420</v>
      </c>
      <c r="E91">
        <f t="shared" si="6"/>
        <v>31</v>
      </c>
      <c r="F91" s="1">
        <f t="shared" si="3"/>
        <v>7.9691516709511578E-2</v>
      </c>
      <c r="G91" s="1">
        <f t="shared" si="4"/>
        <v>5.5157703274682834E-2</v>
      </c>
      <c r="H91" s="1">
        <f t="shared" si="5"/>
        <v>5.7759255128118747E-2</v>
      </c>
    </row>
    <row r="92" spans="1:8" x14ac:dyDescent="0.25">
      <c r="A92" t="s">
        <v>159</v>
      </c>
      <c r="B92">
        <v>9730</v>
      </c>
      <c r="C92" s="1">
        <f t="shared" si="2"/>
        <v>0</v>
      </c>
      <c r="D92">
        <v>420</v>
      </c>
      <c r="E92">
        <f t="shared" si="6"/>
        <v>0</v>
      </c>
      <c r="F92" s="1">
        <f t="shared" si="3"/>
        <v>0</v>
      </c>
      <c r="G92" s="1">
        <f t="shared" si="4"/>
        <v>4.6754341930145014E-2</v>
      </c>
      <c r="H92" s="1">
        <f t="shared" si="5"/>
        <v>4.179681381356478E-2</v>
      </c>
    </row>
    <row r="93" spans="1:8" x14ac:dyDescent="0.25">
      <c r="A93" t="s">
        <v>160</v>
      </c>
      <c r="B93">
        <v>10473</v>
      </c>
      <c r="C93" s="1">
        <f t="shared" si="2"/>
        <v>7.6361767728674312E-2</v>
      </c>
      <c r="D93">
        <v>483</v>
      </c>
      <c r="E93">
        <f t="shared" si="6"/>
        <v>63</v>
      </c>
      <c r="F93" s="1">
        <f t="shared" si="3"/>
        <v>0.14999999999999991</v>
      </c>
      <c r="G93" s="1">
        <f t="shared" si="4"/>
        <v>5.8378991790088985E-2</v>
      </c>
      <c r="H93" s="1">
        <f t="shared" si="5"/>
        <v>7.6563838903170492E-2</v>
      </c>
    </row>
    <row r="95" spans="1:8" x14ac:dyDescent="0.25">
      <c r="A95" t="s">
        <v>161</v>
      </c>
      <c r="C95" s="1">
        <f>AVERAGE(C87:C93)</f>
        <v>4.0561256151989501E-2</v>
      </c>
      <c r="F95" s="1">
        <f>AVERAGE(F87:F93)</f>
        <v>5.8378991790088985E-2</v>
      </c>
    </row>
    <row r="97" spans="1:5" x14ac:dyDescent="0.25">
      <c r="A97" t="s">
        <v>162</v>
      </c>
    </row>
    <row r="98" spans="1:5" x14ac:dyDescent="0.25">
      <c r="A98" t="s">
        <v>3</v>
      </c>
      <c r="D98" s="2">
        <v>511.19705303461302</v>
      </c>
      <c r="E98" s="1">
        <v>5.7971014492753659E-2</v>
      </c>
    </row>
    <row r="99" spans="1:5" x14ac:dyDescent="0.25">
      <c r="A99" t="s">
        <v>4</v>
      </c>
      <c r="D99" s="2">
        <v>541.04022159683836</v>
      </c>
      <c r="E99" s="1">
        <v>0.12008281573498961</v>
      </c>
    </row>
    <row r="100" spans="1:5" x14ac:dyDescent="0.25">
      <c r="A100" t="s">
        <v>5</v>
      </c>
      <c r="D100" s="2">
        <v>572.62560425154811</v>
      </c>
      <c r="E100" s="1">
        <v>0.18426501035196699</v>
      </c>
    </row>
    <row r="101" spans="1:5" x14ac:dyDescent="0.25">
      <c r="A101" t="s">
        <v>6</v>
      </c>
      <c r="D101" s="2">
        <v>606.05490970094399</v>
      </c>
      <c r="E101" s="1">
        <v>0.25465838509316763</v>
      </c>
    </row>
    <row r="102" spans="1:5" x14ac:dyDescent="0.25">
      <c r="A102" t="s">
        <v>7</v>
      </c>
      <c r="D102" s="2">
        <v>641.43578429871854</v>
      </c>
      <c r="E102" s="1">
        <v>0.32712215320910981</v>
      </c>
    </row>
    <row r="103" spans="1:5" x14ac:dyDescent="0.25">
      <c r="A103" t="s">
        <v>8</v>
      </c>
      <c r="D103" s="2">
        <v>678.88215868416273</v>
      </c>
      <c r="E103" s="1">
        <v>0.40372670807453409</v>
      </c>
    </row>
    <row r="104" spans="1:5" x14ac:dyDescent="0.25">
      <c r="A104" t="s">
        <v>9</v>
      </c>
      <c r="D104" s="2">
        <v>718.51461465242335</v>
      </c>
      <c r="E104" s="1">
        <v>0.48654244306418232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Projections</vt:lpstr>
      <vt:lpstr>US</vt:lpstr>
      <vt:lpstr>AL</vt:lpstr>
      <vt:lpstr>AK</vt:lpstr>
      <vt:lpstr>AS</vt:lpstr>
      <vt:lpstr>AZ</vt:lpstr>
      <vt:lpstr>AR</vt:lpstr>
      <vt:lpstr>CA</vt:lpstr>
      <vt:lpstr>CO</vt:lpstr>
      <vt:lpstr>CT</vt:lpstr>
      <vt:lpstr>DE</vt:lpstr>
      <vt:lpstr>DC</vt:lpstr>
      <vt:lpstr>FL</vt:lpstr>
      <vt:lpstr>GA</vt:lpstr>
      <vt:lpstr>HI</vt:lpstr>
      <vt:lpstr>ID</vt:lpstr>
      <vt:lpstr>IL</vt:lpstr>
      <vt:lpstr>IN</vt:lpstr>
      <vt:lpstr>IA</vt:lpstr>
      <vt:lpstr>KS</vt:lpstr>
      <vt:lpstr>KY</vt:lpstr>
      <vt:lpstr>LA</vt:lpstr>
      <vt:lpstr>ME</vt:lpstr>
      <vt:lpstr>MD</vt:lpstr>
      <vt:lpstr>MA</vt:lpstr>
      <vt:lpstr>MI</vt:lpstr>
      <vt:lpstr>MN</vt:lpstr>
      <vt:lpstr>MS</vt:lpstr>
      <vt:lpstr>MO</vt:lpstr>
      <vt:lpstr>MT</vt:lpstr>
      <vt:lpstr>NE</vt:lpstr>
      <vt:lpstr>NV</vt:lpstr>
      <vt:lpstr>NH</vt:lpstr>
      <vt:lpstr>NJ</vt:lpstr>
      <vt:lpstr>NM</vt:lpstr>
      <vt:lpstr>NY</vt:lpstr>
      <vt:lpstr>NC</vt:lpstr>
      <vt:lpstr>OH</vt:lpstr>
      <vt:lpstr>OK</vt:lpstr>
      <vt:lpstr>OR</vt:lpstr>
      <vt:lpstr>PA</vt:lpstr>
      <vt:lpstr>PR</vt:lpstr>
      <vt:lpstr>RI</vt:lpstr>
      <vt:lpstr>SC</vt:lpstr>
      <vt:lpstr>SD</vt:lpstr>
      <vt:lpstr>TN</vt:lpstr>
      <vt:lpstr>TX</vt:lpstr>
      <vt:lpstr>UT</vt:lpstr>
      <vt:lpstr>VT</vt:lpstr>
      <vt:lpstr>VA</vt:lpstr>
      <vt:lpstr>WA</vt:lpstr>
      <vt:lpstr>WV</vt:lpstr>
      <vt:lpstr>WI</vt:lpstr>
      <vt:lpstr>WY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CCC_WS001</cp:lastModifiedBy>
  <dcterms:created xsi:type="dcterms:W3CDTF">2020-04-21T22:42:11Z</dcterms:created>
  <dcterms:modified xsi:type="dcterms:W3CDTF">2020-04-22T03:02:08Z</dcterms:modified>
</cp:coreProperties>
</file>