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alon Hardisk\Gober\Kolyah\MSIB\Bangkit 2023\Capstone\Capstone Prepare\DataDraft2\Import\"/>
    </mc:Choice>
  </mc:AlternateContent>
  <xr:revisionPtr revIDLastSave="0" documentId="8_{C1DF3DF0-8757-4291-885D-FB7B7974E45B}" xr6:coauthVersionLast="47" xr6:coauthVersionMax="47" xr10:uidLastSave="{00000000-0000-0000-0000-000000000000}"/>
  <bookViews>
    <workbookView xWindow="11604" yWindow="564" windowWidth="12216" windowHeight="11196" xr2:uid="{7B476528-5F4C-4259-A82E-D5C753CC7BF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9" i="1" l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29" i="1"/>
  <c r="F29" i="1" s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36" i="1"/>
  <c r="F36" i="1" s="1"/>
  <c r="E37" i="1"/>
  <c r="F37" i="1" s="1"/>
  <c r="E38" i="1"/>
  <c r="F38" i="1" s="1"/>
  <c r="E39" i="1"/>
  <c r="F39" i="1" s="1"/>
  <c r="E40" i="1"/>
  <c r="F40" i="1" s="1"/>
  <c r="E41" i="1"/>
  <c r="F41" i="1" s="1"/>
  <c r="E42" i="1"/>
  <c r="F42" i="1" s="1"/>
  <c r="E43" i="1"/>
  <c r="F43" i="1" s="1"/>
  <c r="E44" i="1"/>
  <c r="F44" i="1" s="1"/>
  <c r="E45" i="1"/>
  <c r="F45" i="1" s="1"/>
  <c r="E46" i="1"/>
  <c r="F46" i="1" s="1"/>
  <c r="E47" i="1"/>
  <c r="F47" i="1" s="1"/>
  <c r="E48" i="1"/>
  <c r="F48" i="1" s="1"/>
  <c r="E49" i="1"/>
  <c r="F49" i="1" s="1"/>
  <c r="E50" i="1"/>
  <c r="F50" i="1" s="1"/>
  <c r="E51" i="1"/>
  <c r="F51" i="1" s="1"/>
  <c r="E52" i="1"/>
  <c r="F52" i="1" s="1"/>
  <c r="E53" i="1"/>
  <c r="F53" i="1" s="1"/>
  <c r="E54" i="1"/>
  <c r="F54" i="1" s="1"/>
  <c r="E55" i="1"/>
  <c r="F55" i="1" s="1"/>
  <c r="E56" i="1"/>
  <c r="F56" i="1" s="1"/>
  <c r="E57" i="1"/>
  <c r="F57" i="1" s="1"/>
  <c r="E58" i="1"/>
  <c r="F58" i="1" s="1"/>
  <c r="E59" i="1"/>
  <c r="F59" i="1" s="1"/>
  <c r="E60" i="1"/>
  <c r="F60" i="1" s="1"/>
  <c r="E61" i="1"/>
  <c r="F61" i="1" s="1"/>
  <c r="E62" i="1"/>
  <c r="F62" i="1" s="1"/>
  <c r="E63" i="1"/>
  <c r="F63" i="1" s="1"/>
  <c r="E64" i="1"/>
  <c r="F64" i="1" s="1"/>
  <c r="E65" i="1"/>
  <c r="F65" i="1" s="1"/>
  <c r="E66" i="1"/>
  <c r="F66" i="1" s="1"/>
  <c r="E67" i="1"/>
  <c r="F67" i="1" s="1"/>
  <c r="E68" i="1"/>
  <c r="F68" i="1" s="1"/>
  <c r="E69" i="1"/>
  <c r="F69" i="1" s="1"/>
  <c r="E70" i="1"/>
  <c r="F70" i="1" s="1"/>
  <c r="E71" i="1"/>
  <c r="F71" i="1" s="1"/>
  <c r="E72" i="1"/>
  <c r="F72" i="1" s="1"/>
  <c r="E73" i="1"/>
  <c r="F73" i="1" s="1"/>
  <c r="E74" i="1"/>
  <c r="F74" i="1" s="1"/>
  <c r="E75" i="1"/>
  <c r="F75" i="1" s="1"/>
  <c r="E76" i="1"/>
  <c r="F76" i="1" s="1"/>
  <c r="E77" i="1"/>
  <c r="F77" i="1" s="1"/>
  <c r="E78" i="1"/>
  <c r="F78" i="1" s="1"/>
  <c r="E79" i="1"/>
  <c r="F79" i="1" s="1"/>
  <c r="E80" i="1"/>
  <c r="F80" i="1" s="1"/>
  <c r="E81" i="1"/>
  <c r="F81" i="1" s="1"/>
  <c r="E82" i="1"/>
  <c r="F82" i="1" s="1"/>
  <c r="E83" i="1"/>
  <c r="F83" i="1" s="1"/>
  <c r="E84" i="1"/>
  <c r="F84" i="1" s="1"/>
  <c r="E85" i="1"/>
  <c r="F85" i="1" s="1"/>
  <c r="E86" i="1"/>
  <c r="F86" i="1" s="1"/>
  <c r="E87" i="1"/>
  <c r="F87" i="1" s="1"/>
  <c r="E88" i="1"/>
  <c r="F88" i="1" s="1"/>
  <c r="E89" i="1"/>
  <c r="F89" i="1" s="1"/>
  <c r="E90" i="1"/>
  <c r="F90" i="1" s="1"/>
  <c r="E91" i="1"/>
  <c r="F91" i="1" s="1"/>
  <c r="E92" i="1"/>
  <c r="F92" i="1" s="1"/>
  <c r="E93" i="1"/>
  <c r="F93" i="1" s="1"/>
  <c r="E94" i="1"/>
  <c r="F94" i="1" s="1"/>
  <c r="E95" i="1"/>
  <c r="F95" i="1" s="1"/>
  <c r="E96" i="1"/>
  <c r="F96" i="1" s="1"/>
  <c r="E97" i="1"/>
  <c r="F97" i="1" s="1"/>
  <c r="E98" i="1"/>
  <c r="F98" i="1" s="1"/>
  <c r="E99" i="1"/>
  <c r="F99" i="1" s="1"/>
  <c r="E100" i="1"/>
  <c r="F100" i="1" s="1"/>
  <c r="E101" i="1"/>
  <c r="F101" i="1" s="1"/>
  <c r="E102" i="1"/>
  <c r="F102" i="1" s="1"/>
  <c r="E103" i="1"/>
  <c r="F103" i="1" s="1"/>
  <c r="E104" i="1"/>
  <c r="F104" i="1" s="1"/>
  <c r="E105" i="1"/>
  <c r="F105" i="1" s="1"/>
  <c r="E106" i="1"/>
  <c r="F106" i="1" s="1"/>
  <c r="E107" i="1"/>
  <c r="F107" i="1" s="1"/>
  <c r="E108" i="1"/>
  <c r="F108" i="1" s="1"/>
  <c r="E109" i="1"/>
  <c r="F109" i="1" s="1"/>
  <c r="E110" i="1"/>
  <c r="F110" i="1" s="1"/>
  <c r="E111" i="1"/>
  <c r="F111" i="1" s="1"/>
  <c r="E112" i="1"/>
  <c r="F112" i="1" s="1"/>
  <c r="E113" i="1"/>
  <c r="F113" i="1" s="1"/>
  <c r="E17" i="1"/>
  <c r="F17" i="1" s="1"/>
  <c r="E18" i="1"/>
  <c r="F18" i="1" s="1"/>
  <c r="E3" i="1"/>
  <c r="F3" i="1" s="1"/>
  <c r="E4" i="1"/>
  <c r="F4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2" i="1"/>
  <c r="F2" i="1" s="1"/>
</calcChain>
</file>

<file path=xl/sharedStrings.xml><?xml version="1.0" encoding="utf-8"?>
<sst xmlns="http://schemas.openxmlformats.org/spreadsheetml/2006/main" count="118" uniqueCount="26">
  <si>
    <t>Negara</t>
  </si>
  <si>
    <t>Tahun</t>
  </si>
  <si>
    <t>Volume</t>
  </si>
  <si>
    <t>Harga</t>
  </si>
  <si>
    <t xml:space="preserve"> Volume kg</t>
  </si>
  <si>
    <t>Harga Pertons</t>
  </si>
  <si>
    <t xml:space="preserve"> World</t>
  </si>
  <si>
    <t>Australia</t>
  </si>
  <si>
    <t>New Zealand</t>
  </si>
  <si>
    <t>Ireland</t>
  </si>
  <si>
    <t>Other Asia, nes</t>
  </si>
  <si>
    <t>Netherlands</t>
  </si>
  <si>
    <t>Singapore</t>
  </si>
  <si>
    <t>United States</t>
  </si>
  <si>
    <t>Indonesia</t>
  </si>
  <si>
    <t>Antigua and Barbuda</t>
  </si>
  <si>
    <t>Malaysia</t>
  </si>
  <si>
    <t>Brazil</t>
  </si>
  <si>
    <t>Japan</t>
  </si>
  <si>
    <t>Spain</t>
  </si>
  <si>
    <t>Canada</t>
  </si>
  <si>
    <t>France</t>
  </si>
  <si>
    <t>Norway</t>
  </si>
  <si>
    <t>United Kingdom</t>
  </si>
  <si>
    <t>Poland</t>
  </si>
  <si>
    <t>Papua New Guinea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</si>
</sst>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"/>
    <numFmt numFmtId="165" formatCode="#,##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164" fontId="0" fillId="0" borderId="0" xfId="0" applyNumberFormat="1"/>
    <xf numFmtId="4" fontId="0" fillId="0" borderId="0" xfId="0" applyNumberFormat="1"/>
    <xf numFmtId="165" fontId="0" fillId="0" borderId="0" xfId="0" applyNumberFormat="1"/>
    <xf numFmtId="3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B347B-787D-4455-A886-53840C7D94A3}">
  <dimension ref="A1:I113"/>
  <sheetViews>
    <sheetView tabSelected="1" topLeftCell="A92" zoomScale="85" zoomScaleNormal="85" workbookViewId="0">
      <selection activeCell="G103" sqref="G103"/>
    </sheetView>
  </sheetViews>
  <sheetFormatPr defaultRowHeight="14.4" x14ac:dyDescent="0.3"/>
  <cols>
    <col min="3" max="3" width="13.44140625" style="3" customWidth="1"/>
    <col min="4" max="4" width="20.88671875" style="4" customWidth="1"/>
    <col min="5" max="5" width="11.77734375" style="2" customWidth="1"/>
    <col min="6" max="6" width="8.88671875" style="1"/>
  </cols>
  <sheetData>
    <row r="1" spans="1:9" x14ac:dyDescent="0.3">
      <c r="A1" t="s">
        <v>0</v>
      </c>
      <c r="B1" t="s">
        <v>1</v>
      </c>
      <c r="C1" s="3" t="s">
        <v>3</v>
      </c>
      <c r="D1" s="4" t="s">
        <v>4</v>
      </c>
      <c r="E1" s="2" t="s">
        <v>2</v>
      </c>
      <c r="F1" s="1" t="s">
        <v>5</v>
      </c>
    </row>
    <row r="2" spans="1:9" x14ac:dyDescent="0.3">
      <c r="A2" s="5" t="s">
        <v>6</v>
      </c>
      <c r="B2">
        <v>2000</v>
      </c>
      <c r="C2" s="3">
        <v>1541.01</v>
      </c>
      <c r="D2" s="4">
        <v>861548</v>
      </c>
      <c r="E2" s="2">
        <f>D2/1000</f>
        <v>861.548</v>
      </c>
      <c r="F2" s="1">
        <f>C2/E2</f>
        <v>1.7886525184899738</v>
      </c>
    </row>
    <row r="3" spans="1:9" x14ac:dyDescent="0.3">
      <c r="A3" s="5" t="s">
        <v>7</v>
      </c>
      <c r="B3">
        <v>2000</v>
      </c>
      <c r="C3" s="3">
        <v>1400.82</v>
      </c>
      <c r="D3" s="4">
        <v>785866</v>
      </c>
      <c r="E3" s="2">
        <f t="shared" ref="E3:E66" si="0">D3/1000</f>
        <v>785.86599999999999</v>
      </c>
      <c r="F3" s="1">
        <f t="shared" ref="F3:F66" si="1">C3/E3</f>
        <v>1.7825176302321259</v>
      </c>
    </row>
    <row r="4" spans="1:9" x14ac:dyDescent="0.3">
      <c r="A4" s="5" t="s">
        <v>8</v>
      </c>
      <c r="B4">
        <v>2000</v>
      </c>
      <c r="C4" s="3">
        <v>69.510000000000005</v>
      </c>
      <c r="D4" s="4">
        <v>34591</v>
      </c>
      <c r="E4" s="2">
        <f t="shared" si="0"/>
        <v>34.591000000000001</v>
      </c>
      <c r="F4" s="1">
        <f t="shared" si="1"/>
        <v>2.009482235263508</v>
      </c>
    </row>
    <row r="5" spans="1:9" x14ac:dyDescent="0.3">
      <c r="A5" s="5" t="s">
        <v>9</v>
      </c>
      <c r="B5">
        <v>2000</v>
      </c>
      <c r="C5" s="3">
        <v>45.06</v>
      </c>
      <c r="D5" s="4">
        <v>25152</v>
      </c>
      <c r="E5" s="2">
        <f t="shared" si="0"/>
        <v>25.152000000000001</v>
      </c>
      <c r="F5" s="1">
        <f t="shared" si="1"/>
        <v>1.7915076335877862</v>
      </c>
    </row>
    <row r="6" spans="1:9" x14ac:dyDescent="0.3">
      <c r="A6" s="5" t="s">
        <v>10</v>
      </c>
      <c r="B6">
        <v>2000</v>
      </c>
      <c r="C6" s="3">
        <v>21.41</v>
      </c>
      <c r="D6" s="4">
        <v>12851</v>
      </c>
      <c r="E6" s="2">
        <f t="shared" si="0"/>
        <v>12.851000000000001</v>
      </c>
      <c r="F6" s="1">
        <f t="shared" si="1"/>
        <v>1.666018208699712</v>
      </c>
    </row>
    <row r="7" spans="1:9" x14ac:dyDescent="0.3">
      <c r="A7" s="5" t="s">
        <v>11</v>
      </c>
      <c r="B7">
        <v>2000</v>
      </c>
      <c r="C7" s="3">
        <v>2.31</v>
      </c>
      <c r="D7" s="4">
        <v>1780</v>
      </c>
      <c r="E7" s="2">
        <f t="shared" si="0"/>
        <v>1.78</v>
      </c>
      <c r="F7" s="1">
        <f t="shared" si="1"/>
        <v>1.297752808988764</v>
      </c>
      <c r="I7" s="1"/>
    </row>
    <row r="8" spans="1:9" x14ac:dyDescent="0.3">
      <c r="A8" s="5" t="s">
        <v>12</v>
      </c>
      <c r="B8">
        <v>2000</v>
      </c>
      <c r="C8" s="3">
        <v>1.9</v>
      </c>
      <c r="D8" s="4">
        <v>1308</v>
      </c>
      <c r="E8" s="2">
        <f t="shared" si="0"/>
        <v>1.3080000000000001</v>
      </c>
      <c r="F8" s="1">
        <f t="shared" si="1"/>
        <v>1.4525993883792048</v>
      </c>
    </row>
    <row r="9" spans="1:9" x14ac:dyDescent="0.3">
      <c r="A9" s="6" t="s">
        <v>6</v>
      </c>
      <c r="B9">
        <v>2001</v>
      </c>
      <c r="C9" s="3">
        <v>801.51</v>
      </c>
      <c r="D9" s="4">
        <v>458530</v>
      </c>
      <c r="E9" s="2">
        <f t="shared" si="0"/>
        <v>458.53</v>
      </c>
      <c r="F9" s="1">
        <f t="shared" si="1"/>
        <v>1.7479990404117507</v>
      </c>
      <c r="G9" s="2"/>
    </row>
    <row r="10" spans="1:9" x14ac:dyDescent="0.3">
      <c r="A10" s="6" t="s">
        <v>7</v>
      </c>
      <c r="B10" s="6">
        <v>2001</v>
      </c>
      <c r="C10" s="3">
        <v>789.5</v>
      </c>
      <c r="D10" s="4">
        <v>457206</v>
      </c>
      <c r="E10" s="2">
        <f t="shared" si="0"/>
        <v>457.20600000000002</v>
      </c>
      <c r="F10" s="1">
        <f t="shared" si="1"/>
        <v>1.7267927367532359</v>
      </c>
    </row>
    <row r="11" spans="1:9" x14ac:dyDescent="0.3">
      <c r="A11" s="6" t="s">
        <v>13</v>
      </c>
      <c r="B11" s="6">
        <v>2001</v>
      </c>
      <c r="C11" s="3">
        <v>11.16</v>
      </c>
      <c r="D11" s="4">
        <v>1000</v>
      </c>
      <c r="E11" s="2">
        <f t="shared" si="0"/>
        <v>1</v>
      </c>
      <c r="F11" s="2">
        <f t="shared" si="1"/>
        <v>11.16</v>
      </c>
    </row>
    <row r="12" spans="1:9" x14ac:dyDescent="0.3">
      <c r="A12" s="6" t="s">
        <v>14</v>
      </c>
      <c r="B12" s="6">
        <v>2001</v>
      </c>
      <c r="C12" s="3">
        <v>0.75</v>
      </c>
      <c r="D12" s="4">
        <v>298</v>
      </c>
      <c r="E12" s="2">
        <f t="shared" si="0"/>
        <v>0.29799999999999999</v>
      </c>
      <c r="F12" s="1">
        <f t="shared" si="1"/>
        <v>2.5167785234899331</v>
      </c>
    </row>
    <row r="13" spans="1:9" x14ac:dyDescent="0.3">
      <c r="A13" s="6" t="s">
        <v>15</v>
      </c>
      <c r="B13" s="6">
        <v>2001</v>
      </c>
      <c r="C13" s="3">
        <v>0.1</v>
      </c>
      <c r="D13" s="4">
        <v>26</v>
      </c>
      <c r="E13" s="2">
        <f t="shared" si="0"/>
        <v>2.5999999999999999E-2</v>
      </c>
      <c r="F13" s="1">
        <f t="shared" si="1"/>
        <v>3.8461538461538467</v>
      </c>
    </row>
    <row r="14" spans="1:9" x14ac:dyDescent="0.3">
      <c r="A14" s="7" t="s">
        <v>6</v>
      </c>
      <c r="B14">
        <v>2002</v>
      </c>
      <c r="C14" s="3">
        <v>674.25</v>
      </c>
      <c r="D14" s="4">
        <v>397144</v>
      </c>
      <c r="E14" s="2">
        <f t="shared" si="0"/>
        <v>397.14400000000001</v>
      </c>
      <c r="F14" s="1">
        <f t="shared" si="1"/>
        <v>1.6977469129585239</v>
      </c>
    </row>
    <row r="15" spans="1:9" x14ac:dyDescent="0.3">
      <c r="A15" s="7" t="s">
        <v>7</v>
      </c>
      <c r="B15" s="7">
        <v>2002</v>
      </c>
      <c r="C15" s="3">
        <v>660.62</v>
      </c>
      <c r="D15" s="4">
        <v>394328</v>
      </c>
      <c r="E15" s="2">
        <f t="shared" si="0"/>
        <v>394.32799999999997</v>
      </c>
      <c r="F15" s="1">
        <f t="shared" si="1"/>
        <v>1.6753058367653326</v>
      </c>
    </row>
    <row r="16" spans="1:9" x14ac:dyDescent="0.3">
      <c r="A16" s="7" t="s">
        <v>13</v>
      </c>
      <c r="B16" s="7">
        <v>2002</v>
      </c>
      <c r="C16" s="3">
        <v>11.8</v>
      </c>
      <c r="D16" s="4">
        <v>1711</v>
      </c>
      <c r="E16" s="2">
        <f t="shared" si="0"/>
        <v>1.7110000000000001</v>
      </c>
      <c r="F16" s="1">
        <f t="shared" si="1"/>
        <v>6.8965517241379315</v>
      </c>
    </row>
    <row r="17" spans="1:7" x14ac:dyDescent="0.3">
      <c r="A17" s="7" t="s">
        <v>10</v>
      </c>
      <c r="B17" s="7">
        <v>2002</v>
      </c>
      <c r="C17" s="3">
        <v>1.1100000000000001</v>
      </c>
      <c r="D17" s="4">
        <v>894</v>
      </c>
      <c r="E17" s="2">
        <f t="shared" si="0"/>
        <v>0.89400000000000002</v>
      </c>
      <c r="F17" s="1">
        <f t="shared" si="1"/>
        <v>1.2416107382550337</v>
      </c>
      <c r="G17" s="2"/>
    </row>
    <row r="18" spans="1:7" x14ac:dyDescent="0.3">
      <c r="A18" s="7" t="s">
        <v>14</v>
      </c>
      <c r="B18" s="7">
        <v>2002</v>
      </c>
      <c r="C18" s="3">
        <v>0.72</v>
      </c>
      <c r="D18" s="4">
        <v>211</v>
      </c>
      <c r="E18" s="2">
        <f t="shared" si="0"/>
        <v>0.21099999999999999</v>
      </c>
      <c r="F18" s="1">
        <f t="shared" si="1"/>
        <v>3.4123222748815167</v>
      </c>
    </row>
    <row r="19" spans="1:7" x14ac:dyDescent="0.3">
      <c r="A19" s="8" t="s">
        <v>6</v>
      </c>
      <c r="B19">
        <v>2003</v>
      </c>
      <c r="C19" s="3">
        <v>830.56</v>
      </c>
      <c r="D19" s="4">
        <v>379352</v>
      </c>
      <c r="E19" s="2">
        <f t="shared" si="0"/>
        <v>379.35199999999998</v>
      </c>
      <c r="F19" s="1">
        <f t="shared" si="1"/>
        <v>2.1894177439423017</v>
      </c>
    </row>
    <row r="20" spans="1:7" x14ac:dyDescent="0.3">
      <c r="A20" s="8" t="s">
        <v>7</v>
      </c>
      <c r="B20" s="8">
        <v>2003</v>
      </c>
      <c r="C20" s="3">
        <v>645.85</v>
      </c>
      <c r="D20" s="4">
        <v>304765</v>
      </c>
      <c r="E20" s="2">
        <f t="shared" si="0"/>
        <v>304.76499999999999</v>
      </c>
      <c r="F20" s="1">
        <f t="shared" si="1"/>
        <v>2.1191737896411991</v>
      </c>
    </row>
    <row r="21" spans="1:7" x14ac:dyDescent="0.3">
      <c r="A21" s="8" t="s">
        <v>13</v>
      </c>
      <c r="B21" s="8">
        <v>2003</v>
      </c>
      <c r="C21" s="3">
        <v>121.62</v>
      </c>
      <c r="D21" s="4">
        <v>49281</v>
      </c>
      <c r="E21" s="2">
        <f t="shared" si="0"/>
        <v>49.280999999999999</v>
      </c>
      <c r="F21" s="1">
        <f t="shared" si="1"/>
        <v>2.4678882327874843</v>
      </c>
    </row>
    <row r="22" spans="1:7" x14ac:dyDescent="0.3">
      <c r="A22" s="8" t="s">
        <v>8</v>
      </c>
      <c r="B22" s="8">
        <v>2003</v>
      </c>
      <c r="C22" s="3">
        <v>59.78</v>
      </c>
      <c r="D22" s="4">
        <v>23910</v>
      </c>
      <c r="E22" s="2">
        <f t="shared" si="0"/>
        <v>23.91</v>
      </c>
      <c r="F22" s="1">
        <f t="shared" si="1"/>
        <v>2.5002091175240486</v>
      </c>
    </row>
    <row r="23" spans="1:7" x14ac:dyDescent="0.3">
      <c r="A23" s="8" t="s">
        <v>12</v>
      </c>
      <c r="B23" s="8">
        <v>2003</v>
      </c>
      <c r="C23" s="3">
        <v>3.02</v>
      </c>
      <c r="D23" s="4">
        <v>1321</v>
      </c>
      <c r="E23" s="2">
        <f t="shared" si="0"/>
        <v>1.321</v>
      </c>
      <c r="F23" s="1">
        <f t="shared" si="1"/>
        <v>2.2861468584405755</v>
      </c>
    </row>
    <row r="24" spans="1:7" x14ac:dyDescent="0.3">
      <c r="A24" s="8" t="s">
        <v>16</v>
      </c>
      <c r="B24" s="8">
        <v>2003</v>
      </c>
      <c r="C24" s="3">
        <v>0.28999999999999998</v>
      </c>
      <c r="D24" s="4">
        <v>75</v>
      </c>
      <c r="E24" s="2">
        <f t="shared" si="0"/>
        <v>7.4999999999999997E-2</v>
      </c>
      <c r="F24" s="1">
        <f t="shared" si="1"/>
        <v>3.8666666666666667</v>
      </c>
    </row>
    <row r="25" spans="1:7" x14ac:dyDescent="0.3">
      <c r="A25" s="9" t="s">
        <v>6</v>
      </c>
      <c r="B25">
        <v>2004</v>
      </c>
      <c r="C25" s="3">
        <v>1554.96</v>
      </c>
      <c r="D25" s="4">
        <v>630695</v>
      </c>
      <c r="E25" s="2">
        <f t="shared" si="0"/>
        <v>630.69500000000005</v>
      </c>
      <c r="F25" s="1">
        <f t="shared" si="1"/>
        <v>2.4654706316048167</v>
      </c>
    </row>
    <row r="26" spans="1:7" x14ac:dyDescent="0.3">
      <c r="A26" s="9" t="s">
        <v>7</v>
      </c>
      <c r="B26" s="9">
        <v>2004</v>
      </c>
      <c r="C26" s="3">
        <v>1485.06</v>
      </c>
      <c r="D26" s="4">
        <v>607198</v>
      </c>
      <c r="E26" s="2">
        <f t="shared" si="0"/>
        <v>607.19799999999998</v>
      </c>
      <c r="F26" s="1">
        <f t="shared" si="1"/>
        <v>2.4457590440021213</v>
      </c>
    </row>
    <row r="27" spans="1:7" x14ac:dyDescent="0.3">
      <c r="A27" s="9" t="s">
        <v>8</v>
      </c>
      <c r="B27" s="9">
        <v>2004</v>
      </c>
      <c r="C27" s="3">
        <v>42.44</v>
      </c>
      <c r="D27" s="4">
        <v>14376</v>
      </c>
      <c r="E27" s="2">
        <f t="shared" si="0"/>
        <v>14.375999999999999</v>
      </c>
      <c r="F27" s="1">
        <f t="shared" si="1"/>
        <v>2.9521424596549806</v>
      </c>
    </row>
    <row r="28" spans="1:7" x14ac:dyDescent="0.3">
      <c r="A28" s="9" t="s">
        <v>13</v>
      </c>
      <c r="B28" s="9">
        <v>2004</v>
      </c>
      <c r="C28" s="3">
        <v>27.46</v>
      </c>
      <c r="D28" s="4">
        <v>9121</v>
      </c>
      <c r="E28" s="2">
        <f t="shared" si="0"/>
        <v>9.1210000000000004</v>
      </c>
      <c r="F28" s="1">
        <f t="shared" si="1"/>
        <v>3.0106347988159192</v>
      </c>
    </row>
    <row r="29" spans="1:7" x14ac:dyDescent="0.3">
      <c r="A29" s="10" t="s">
        <v>6</v>
      </c>
      <c r="B29">
        <v>2005</v>
      </c>
      <c r="C29" s="3">
        <v>1814.69</v>
      </c>
      <c r="D29" s="4">
        <v>664527</v>
      </c>
      <c r="E29" s="2">
        <f t="shared" si="0"/>
        <v>664.52700000000004</v>
      </c>
      <c r="F29" s="1">
        <f t="shared" si="1"/>
        <v>2.7307995009984545</v>
      </c>
    </row>
    <row r="30" spans="1:7" x14ac:dyDescent="0.3">
      <c r="A30" s="10" t="s">
        <v>7</v>
      </c>
      <c r="B30" s="10">
        <v>2005</v>
      </c>
      <c r="C30" s="3">
        <v>1690.88</v>
      </c>
      <c r="D30" s="4">
        <v>619433</v>
      </c>
      <c r="E30" s="2">
        <f t="shared" si="0"/>
        <v>619.43299999999999</v>
      </c>
      <c r="F30" s="1">
        <f t="shared" si="1"/>
        <v>2.7297221814142936</v>
      </c>
    </row>
    <row r="31" spans="1:7" x14ac:dyDescent="0.3">
      <c r="A31" s="10" t="s">
        <v>8</v>
      </c>
      <c r="B31" s="10">
        <v>2005</v>
      </c>
      <c r="C31" s="3">
        <v>85</v>
      </c>
      <c r="D31" s="4">
        <v>25224</v>
      </c>
      <c r="E31" s="2">
        <f t="shared" si="0"/>
        <v>25.224</v>
      </c>
      <c r="F31" s="1">
        <f t="shared" si="1"/>
        <v>3.3698065334601965</v>
      </c>
    </row>
    <row r="32" spans="1:7" x14ac:dyDescent="0.3">
      <c r="A32" s="10" t="s">
        <v>13</v>
      </c>
      <c r="B32" s="10">
        <v>2005</v>
      </c>
      <c r="C32" s="3">
        <v>20.83</v>
      </c>
      <c r="D32" s="4">
        <v>5252</v>
      </c>
      <c r="E32" s="2">
        <f t="shared" si="0"/>
        <v>5.2519999999999998</v>
      </c>
      <c r="F32" s="1">
        <f t="shared" si="1"/>
        <v>3.966108149276466</v>
      </c>
    </row>
    <row r="33" spans="1:6" x14ac:dyDescent="0.3">
      <c r="A33" s="10" t="s">
        <v>12</v>
      </c>
      <c r="B33" s="10">
        <v>2005</v>
      </c>
      <c r="C33" s="3">
        <v>17.97</v>
      </c>
      <c r="D33" s="4">
        <v>14618</v>
      </c>
      <c r="E33" s="2">
        <f t="shared" si="0"/>
        <v>14.618</v>
      </c>
      <c r="F33" s="1">
        <f t="shared" si="1"/>
        <v>1.2293063346559037</v>
      </c>
    </row>
    <row r="34" spans="1:6" x14ac:dyDescent="0.3">
      <c r="A34" s="11" t="s">
        <v>6</v>
      </c>
      <c r="B34">
        <v>2006</v>
      </c>
      <c r="C34" s="3">
        <v>948.64</v>
      </c>
      <c r="D34" s="4">
        <v>211955</v>
      </c>
      <c r="E34" s="2">
        <f t="shared" si="0"/>
        <v>211.95500000000001</v>
      </c>
      <c r="F34" s="1">
        <f t="shared" si="1"/>
        <v>4.4756670047887521</v>
      </c>
    </row>
    <row r="35" spans="1:6" x14ac:dyDescent="0.3">
      <c r="A35" s="11" t="s">
        <v>7</v>
      </c>
      <c r="B35" s="11">
        <v>2006</v>
      </c>
      <c r="C35" s="3">
        <v>896.27</v>
      </c>
      <c r="D35" s="4">
        <v>196177</v>
      </c>
      <c r="E35" s="2">
        <f t="shared" si="0"/>
        <v>196.17699999999999</v>
      </c>
      <c r="F35" s="1">
        <f t="shared" si="1"/>
        <v>4.5686803244009235</v>
      </c>
    </row>
    <row r="36" spans="1:6" x14ac:dyDescent="0.3">
      <c r="A36" s="11" t="s">
        <v>8</v>
      </c>
      <c r="B36" s="11">
        <v>2006</v>
      </c>
      <c r="C36" s="3">
        <v>52.36</v>
      </c>
      <c r="D36" s="4">
        <v>15778</v>
      </c>
      <c r="E36" s="2">
        <f t="shared" si="0"/>
        <v>15.778</v>
      </c>
      <c r="F36" s="1">
        <f t="shared" si="1"/>
        <v>3.318544809228039</v>
      </c>
    </row>
    <row r="37" spans="1:6" x14ac:dyDescent="0.3">
      <c r="A37" s="12" t="s">
        <v>6</v>
      </c>
      <c r="B37">
        <v>2007</v>
      </c>
      <c r="C37" s="3">
        <v>1134.1199999999999</v>
      </c>
      <c r="D37" s="4">
        <v>281404</v>
      </c>
      <c r="E37" s="2">
        <f t="shared" si="0"/>
        <v>281.404</v>
      </c>
      <c r="F37" s="1">
        <f t="shared" si="1"/>
        <v>4.03021989737175</v>
      </c>
    </row>
    <row r="38" spans="1:6" x14ac:dyDescent="0.3">
      <c r="A38" s="12" t="s">
        <v>7</v>
      </c>
      <c r="B38" s="12">
        <v>2007</v>
      </c>
      <c r="C38" s="3">
        <v>988.97</v>
      </c>
      <c r="D38" s="4">
        <v>238805</v>
      </c>
      <c r="E38" s="2">
        <f t="shared" si="0"/>
        <v>238.80500000000001</v>
      </c>
      <c r="F38" s="1">
        <f t="shared" si="1"/>
        <v>4.1413286991478406</v>
      </c>
    </row>
    <row r="39" spans="1:6" x14ac:dyDescent="0.3">
      <c r="A39" s="12" t="s">
        <v>8</v>
      </c>
      <c r="B39" s="12">
        <v>2007</v>
      </c>
      <c r="C39" s="3">
        <v>144.18</v>
      </c>
      <c r="D39" s="4">
        <v>42266</v>
      </c>
      <c r="E39" s="2">
        <f t="shared" si="0"/>
        <v>42.265999999999998</v>
      </c>
      <c r="F39" s="1">
        <f t="shared" si="1"/>
        <v>3.4112525434155114</v>
      </c>
    </row>
    <row r="40" spans="1:6" x14ac:dyDescent="0.3">
      <c r="A40" s="12" t="s">
        <v>12</v>
      </c>
      <c r="B40" s="12">
        <v>2007</v>
      </c>
      <c r="C40" s="3">
        <v>0.98</v>
      </c>
      <c r="D40" s="4">
        <v>333</v>
      </c>
      <c r="E40" s="2">
        <f t="shared" si="0"/>
        <v>0.33300000000000002</v>
      </c>
      <c r="F40" s="1">
        <f t="shared" si="1"/>
        <v>2.9429429429429428</v>
      </c>
    </row>
    <row r="41" spans="1:6" x14ac:dyDescent="0.3">
      <c r="A41" s="13" t="s">
        <v>6</v>
      </c>
      <c r="B41">
        <v>2008</v>
      </c>
      <c r="C41" s="3">
        <v>2477.7399999999998</v>
      </c>
      <c r="D41" s="4">
        <v>575108</v>
      </c>
      <c r="E41" s="2">
        <f t="shared" si="0"/>
        <v>575.10799999999995</v>
      </c>
      <c r="F41" s="1">
        <f t="shared" si="1"/>
        <v>4.3083038316281463</v>
      </c>
    </row>
    <row r="42" spans="1:6" x14ac:dyDescent="0.3">
      <c r="A42" s="13" t="s">
        <v>7</v>
      </c>
      <c r="B42" s="13">
        <v>2008</v>
      </c>
      <c r="C42" s="3">
        <v>2200.84</v>
      </c>
      <c r="D42" s="4">
        <v>496544</v>
      </c>
      <c r="E42" s="2">
        <f t="shared" si="0"/>
        <v>496.54399999999998</v>
      </c>
      <c r="F42" s="1">
        <f t="shared" si="1"/>
        <v>4.4323161693626352</v>
      </c>
    </row>
    <row r="43" spans="1:6" x14ac:dyDescent="0.3">
      <c r="A43" s="13" t="s">
        <v>8</v>
      </c>
      <c r="B43" s="13">
        <v>2008</v>
      </c>
      <c r="C43" s="3">
        <v>276.91000000000003</v>
      </c>
      <c r="D43" s="4">
        <v>78564</v>
      </c>
      <c r="E43" s="2">
        <f t="shared" si="0"/>
        <v>78.563999999999993</v>
      </c>
      <c r="F43" s="1">
        <f t="shared" si="1"/>
        <v>3.5246423298202747</v>
      </c>
    </row>
    <row r="44" spans="1:6" x14ac:dyDescent="0.3">
      <c r="A44" s="14" t="s">
        <v>6</v>
      </c>
      <c r="B44">
        <v>2009</v>
      </c>
      <c r="C44" s="3">
        <v>6535.87</v>
      </c>
      <c r="D44" s="4">
        <v>1781610</v>
      </c>
      <c r="E44" s="2">
        <f t="shared" si="0"/>
        <v>1781.61</v>
      </c>
      <c r="F44" s="1">
        <f t="shared" si="1"/>
        <v>3.6685189238946796</v>
      </c>
    </row>
    <row r="45" spans="1:6" x14ac:dyDescent="0.3">
      <c r="A45" s="14" t="s">
        <v>7</v>
      </c>
      <c r="B45" s="14">
        <v>2009</v>
      </c>
      <c r="C45" s="3">
        <v>4473.0600000000004</v>
      </c>
      <c r="D45" s="4">
        <v>1085800</v>
      </c>
      <c r="E45" s="2">
        <f t="shared" si="0"/>
        <v>1085.8</v>
      </c>
      <c r="F45" s="1">
        <f t="shared" si="1"/>
        <v>4.1195984527537304</v>
      </c>
    </row>
    <row r="46" spans="1:6" x14ac:dyDescent="0.3">
      <c r="A46" s="14" t="s">
        <v>8</v>
      </c>
      <c r="B46" s="14">
        <v>2009</v>
      </c>
      <c r="C46" s="3">
        <v>2053.41</v>
      </c>
      <c r="D46" s="4">
        <v>688810</v>
      </c>
      <c r="E46" s="2">
        <f t="shared" si="0"/>
        <v>688.81</v>
      </c>
      <c r="F46" s="1">
        <f t="shared" si="1"/>
        <v>2.9810978353972795</v>
      </c>
    </row>
    <row r="47" spans="1:6" x14ac:dyDescent="0.3">
      <c r="A47" s="14" t="s">
        <v>17</v>
      </c>
      <c r="B47" s="14">
        <v>2009</v>
      </c>
      <c r="C47" s="3">
        <v>5.36</v>
      </c>
      <c r="D47" s="4">
        <v>3603</v>
      </c>
      <c r="E47" s="2">
        <f t="shared" si="0"/>
        <v>3.6030000000000002</v>
      </c>
      <c r="F47" s="1">
        <f t="shared" si="1"/>
        <v>1.4876491812378574</v>
      </c>
    </row>
    <row r="48" spans="1:6" x14ac:dyDescent="0.3">
      <c r="A48" s="14" t="s">
        <v>12</v>
      </c>
      <c r="B48" s="14">
        <v>2009</v>
      </c>
      <c r="C48" s="3">
        <v>4.04</v>
      </c>
      <c r="D48" s="4">
        <v>3401</v>
      </c>
      <c r="E48" s="2">
        <f t="shared" si="0"/>
        <v>3.4009999999999998</v>
      </c>
      <c r="F48" s="1">
        <f t="shared" si="1"/>
        <v>1.1878859159070863</v>
      </c>
    </row>
    <row r="49" spans="1:6" x14ac:dyDescent="0.3">
      <c r="A49" s="15" t="s">
        <v>6</v>
      </c>
      <c r="B49">
        <v>2010</v>
      </c>
      <c r="C49" s="3">
        <v>7507.75</v>
      </c>
      <c r="D49" s="4">
        <v>1676260</v>
      </c>
      <c r="E49" s="2">
        <f t="shared" si="0"/>
        <v>1676.26</v>
      </c>
      <c r="F49" s="1">
        <f t="shared" si="1"/>
        <v>4.4788696264302672</v>
      </c>
    </row>
    <row r="50" spans="1:6" x14ac:dyDescent="0.3">
      <c r="A50" s="15" t="s">
        <v>7</v>
      </c>
      <c r="B50" s="15">
        <v>2010</v>
      </c>
      <c r="C50" s="3">
        <v>6547.66</v>
      </c>
      <c r="D50" s="4">
        <v>1394290</v>
      </c>
      <c r="E50" s="2">
        <f t="shared" si="0"/>
        <v>1394.29</v>
      </c>
      <c r="F50" s="1">
        <f t="shared" si="1"/>
        <v>4.696053188361101</v>
      </c>
    </row>
    <row r="51" spans="1:6" x14ac:dyDescent="0.3">
      <c r="A51" s="15" t="s">
        <v>8</v>
      </c>
      <c r="B51" s="15">
        <v>2010</v>
      </c>
      <c r="C51" s="3">
        <v>776.78</v>
      </c>
      <c r="D51" s="4">
        <v>205126</v>
      </c>
      <c r="E51" s="2">
        <f t="shared" si="0"/>
        <v>205.126</v>
      </c>
      <c r="F51" s="1">
        <f t="shared" si="1"/>
        <v>3.7868432085644916</v>
      </c>
    </row>
    <row r="52" spans="1:6" x14ac:dyDescent="0.3">
      <c r="A52" s="15" t="s">
        <v>12</v>
      </c>
      <c r="B52" s="15">
        <v>2010</v>
      </c>
      <c r="C52" s="3">
        <v>183.31</v>
      </c>
      <c r="D52" s="4">
        <v>76840</v>
      </c>
      <c r="E52" s="2">
        <f t="shared" si="0"/>
        <v>76.84</v>
      </c>
      <c r="F52" s="1">
        <f t="shared" si="1"/>
        <v>2.3856064549713691</v>
      </c>
    </row>
    <row r="53" spans="1:6" x14ac:dyDescent="0.3">
      <c r="A53" s="16" t="s">
        <v>6</v>
      </c>
      <c r="B53">
        <v>2011</v>
      </c>
      <c r="C53" s="3">
        <v>14346.72</v>
      </c>
      <c r="D53" s="4">
        <v>2843830</v>
      </c>
      <c r="E53" s="2">
        <f t="shared" si="0"/>
        <v>2843.83</v>
      </c>
      <c r="F53" s="1">
        <f t="shared" si="1"/>
        <v>5.0448585182658601</v>
      </c>
    </row>
    <row r="54" spans="1:6" x14ac:dyDescent="0.3">
      <c r="A54" s="16" t="s">
        <v>7</v>
      </c>
      <c r="B54" s="16">
        <v>2011</v>
      </c>
      <c r="C54" s="3">
        <v>11394.89</v>
      </c>
      <c r="D54" s="4">
        <v>2150110</v>
      </c>
      <c r="E54" s="2">
        <f t="shared" si="0"/>
        <v>2150.11</v>
      </c>
      <c r="F54" s="1">
        <f t="shared" si="1"/>
        <v>5.2996776909088368</v>
      </c>
    </row>
    <row r="55" spans="1:6" x14ac:dyDescent="0.3">
      <c r="A55" s="16" t="s">
        <v>8</v>
      </c>
      <c r="B55" s="16">
        <v>2011</v>
      </c>
      <c r="C55" s="3">
        <v>2795.23</v>
      </c>
      <c r="D55" s="4">
        <v>657187</v>
      </c>
      <c r="E55" s="2">
        <f t="shared" si="0"/>
        <v>657.18700000000001</v>
      </c>
      <c r="F55" s="1">
        <f t="shared" si="1"/>
        <v>4.2533251570709707</v>
      </c>
    </row>
    <row r="56" spans="1:6" x14ac:dyDescent="0.3">
      <c r="A56" s="16" t="s">
        <v>13</v>
      </c>
      <c r="B56" s="16">
        <v>2011</v>
      </c>
      <c r="C56" s="3">
        <v>156.59</v>
      </c>
      <c r="D56" s="4">
        <v>36534</v>
      </c>
      <c r="E56" s="2">
        <f t="shared" si="0"/>
        <v>36.533999999999999</v>
      </c>
      <c r="F56" s="1">
        <f t="shared" si="1"/>
        <v>4.2861444134231128</v>
      </c>
    </row>
    <row r="57" spans="1:6" x14ac:dyDescent="0.3">
      <c r="A57" s="17" t="s">
        <v>6</v>
      </c>
      <c r="B57">
        <v>2012</v>
      </c>
      <c r="C57" s="3">
        <v>11371.05</v>
      </c>
      <c r="D57" s="4">
        <v>2047870</v>
      </c>
      <c r="E57" s="2">
        <f t="shared" si="0"/>
        <v>2047.87</v>
      </c>
      <c r="F57" s="1">
        <f t="shared" si="1"/>
        <v>5.5526229692314457</v>
      </c>
    </row>
    <row r="58" spans="1:6" x14ac:dyDescent="0.3">
      <c r="A58" s="17" t="s">
        <v>7</v>
      </c>
      <c r="B58" s="17">
        <v>2012</v>
      </c>
      <c r="C58" s="3">
        <v>10556.66</v>
      </c>
      <c r="D58" s="4">
        <v>1887700</v>
      </c>
      <c r="E58" s="2">
        <f t="shared" si="0"/>
        <v>1887.7</v>
      </c>
      <c r="F58" s="1">
        <f t="shared" si="1"/>
        <v>5.5923398845155479</v>
      </c>
    </row>
    <row r="59" spans="1:6" x14ac:dyDescent="0.3">
      <c r="A59" s="17" t="s">
        <v>8</v>
      </c>
      <c r="B59" s="17">
        <v>2012</v>
      </c>
      <c r="C59" s="3">
        <v>628.69000000000005</v>
      </c>
      <c r="D59" s="4">
        <v>131387</v>
      </c>
      <c r="E59" s="2">
        <f t="shared" si="0"/>
        <v>131.387</v>
      </c>
      <c r="F59" s="1">
        <f t="shared" si="1"/>
        <v>4.7850243935853625</v>
      </c>
    </row>
    <row r="60" spans="1:6" x14ac:dyDescent="0.3">
      <c r="A60" s="17" t="s">
        <v>13</v>
      </c>
      <c r="B60" s="17">
        <v>2012</v>
      </c>
      <c r="C60" s="3">
        <v>185.7</v>
      </c>
      <c r="D60" s="4">
        <v>28781</v>
      </c>
      <c r="E60" s="2">
        <f t="shared" si="0"/>
        <v>28.780999999999999</v>
      </c>
      <c r="F60" s="1">
        <f t="shared" si="1"/>
        <v>6.4521733087800976</v>
      </c>
    </row>
    <row r="61" spans="1:6" x14ac:dyDescent="0.3">
      <c r="A61" t="s">
        <v>6</v>
      </c>
      <c r="B61">
        <v>2013</v>
      </c>
      <c r="C61" s="3">
        <v>19093.34</v>
      </c>
      <c r="D61" s="4">
        <v>2718070</v>
      </c>
      <c r="E61" s="2">
        <f t="shared" si="0"/>
        <v>2718.07</v>
      </c>
      <c r="F61" s="1">
        <f t="shared" si="1"/>
        <v>7.0245946572384081</v>
      </c>
    </row>
    <row r="62" spans="1:6" x14ac:dyDescent="0.3">
      <c r="A62" t="s">
        <v>7</v>
      </c>
      <c r="B62" s="18">
        <v>2013</v>
      </c>
      <c r="C62" s="3">
        <v>17691.18</v>
      </c>
      <c r="D62" s="4">
        <v>2478130</v>
      </c>
      <c r="E62" s="2">
        <f t="shared" si="0"/>
        <v>2478.13</v>
      </c>
      <c r="F62" s="1">
        <f t="shared" si="1"/>
        <v>7.138923301037476</v>
      </c>
    </row>
    <row r="63" spans="1:6" x14ac:dyDescent="0.3">
      <c r="A63" t="s">
        <v>8</v>
      </c>
      <c r="B63" s="18">
        <v>2013</v>
      </c>
      <c r="C63" s="3">
        <v>1320.02</v>
      </c>
      <c r="D63" s="4">
        <v>227083</v>
      </c>
      <c r="E63" s="2">
        <f t="shared" si="0"/>
        <v>227.083</v>
      </c>
      <c r="F63" s="1">
        <f t="shared" si="1"/>
        <v>5.8129406428486501</v>
      </c>
    </row>
    <row r="64" spans="1:6" x14ac:dyDescent="0.3">
      <c r="A64" t="s">
        <v>13</v>
      </c>
      <c r="B64" s="18">
        <v>2013</v>
      </c>
      <c r="C64" s="3">
        <v>78.61</v>
      </c>
      <c r="D64" s="4">
        <v>12679</v>
      </c>
      <c r="E64" s="2">
        <f t="shared" si="0"/>
        <v>12.679</v>
      </c>
      <c r="F64" s="1">
        <f t="shared" si="1"/>
        <v>6.2000157741146777</v>
      </c>
    </row>
    <row r="65" spans="1:6" x14ac:dyDescent="0.3">
      <c r="A65" t="s">
        <v>12</v>
      </c>
      <c r="B65" s="18">
        <v>2013</v>
      </c>
      <c r="C65" s="3">
        <v>3.53</v>
      </c>
      <c r="D65" s="4">
        <v>180</v>
      </c>
      <c r="E65" s="2">
        <f t="shared" si="0"/>
        <v>0.18</v>
      </c>
      <c r="F65" s="1">
        <f t="shared" si="1"/>
        <v>19.611111111111111</v>
      </c>
    </row>
    <row r="66" spans="1:6" x14ac:dyDescent="0.3">
      <c r="A66" s="19" t="s">
        <v>6</v>
      </c>
      <c r="B66">
        <v>2014</v>
      </c>
      <c r="C66" s="3">
        <v>28051.38</v>
      </c>
      <c r="D66" s="4">
        <v>4422430</v>
      </c>
      <c r="E66" s="2">
        <f t="shared" si="0"/>
        <v>4422.43</v>
      </c>
      <c r="F66" s="1">
        <f t="shared" si="1"/>
        <v>6.3429788600384853</v>
      </c>
    </row>
    <row r="67" spans="1:6" x14ac:dyDescent="0.3">
      <c r="A67" s="19" t="s">
        <v>7</v>
      </c>
      <c r="B67" s="19">
        <v>2014</v>
      </c>
      <c r="C67" s="3">
        <v>25860.65</v>
      </c>
      <c r="D67" s="4">
        <v>4053610</v>
      </c>
      <c r="E67" s="2">
        <f t="shared" ref="E67:E130" si="2">D67/1000</f>
        <v>4053.61</v>
      </c>
      <c r="F67" s="1">
        <f t="shared" ref="F67:F130" si="3">C67/E67</f>
        <v>6.379659118662131</v>
      </c>
    </row>
    <row r="68" spans="1:6" x14ac:dyDescent="0.3">
      <c r="A68" s="19" t="s">
        <v>8</v>
      </c>
      <c r="B68" s="19">
        <v>2014</v>
      </c>
      <c r="C68" s="3">
        <v>2190.54</v>
      </c>
      <c r="D68" s="4">
        <v>368808</v>
      </c>
      <c r="E68" s="2">
        <f t="shared" si="2"/>
        <v>368.80799999999999</v>
      </c>
      <c r="F68" s="1">
        <f t="shared" si="3"/>
        <v>5.9395132426628487</v>
      </c>
    </row>
    <row r="69" spans="1:6" x14ac:dyDescent="0.3">
      <c r="A69" s="19" t="s">
        <v>12</v>
      </c>
      <c r="B69" s="19">
        <v>2014</v>
      </c>
      <c r="C69" s="3">
        <v>0.2</v>
      </c>
      <c r="D69" s="4">
        <v>8</v>
      </c>
      <c r="E69" s="2">
        <f t="shared" si="2"/>
        <v>8.0000000000000002E-3</v>
      </c>
      <c r="F69" s="1">
        <f t="shared" si="3"/>
        <v>25</v>
      </c>
    </row>
    <row r="70" spans="1:6" x14ac:dyDescent="0.3">
      <c r="A70" s="20" t="s">
        <v>6</v>
      </c>
      <c r="B70">
        <v>2015</v>
      </c>
      <c r="C70" s="3">
        <v>11276.79</v>
      </c>
      <c r="D70" s="4">
        <v>958781</v>
      </c>
      <c r="E70" s="2">
        <f t="shared" si="2"/>
        <v>958.78099999999995</v>
      </c>
      <c r="F70" s="1">
        <f t="shared" si="3"/>
        <v>11.761591020264275</v>
      </c>
    </row>
    <row r="71" spans="1:6" x14ac:dyDescent="0.3">
      <c r="A71" s="20" t="s">
        <v>7</v>
      </c>
      <c r="B71" s="20">
        <v>2015</v>
      </c>
      <c r="C71" s="3">
        <v>11276.49</v>
      </c>
      <c r="D71" s="4">
        <v>958759</v>
      </c>
      <c r="E71" s="2">
        <f t="shared" si="2"/>
        <v>958.75900000000001</v>
      </c>
      <c r="F71" s="1">
        <f t="shared" si="3"/>
        <v>11.76154800111394</v>
      </c>
    </row>
    <row r="72" spans="1:6" x14ac:dyDescent="0.3">
      <c r="A72" s="20" t="s">
        <v>12</v>
      </c>
      <c r="B72" s="20">
        <v>2015</v>
      </c>
      <c r="C72" s="3">
        <v>0.3</v>
      </c>
      <c r="D72" s="4">
        <v>22</v>
      </c>
      <c r="E72" s="2">
        <f t="shared" si="2"/>
        <v>2.1999999999999999E-2</v>
      </c>
      <c r="F72" s="1">
        <f t="shared" si="3"/>
        <v>13.636363636363637</v>
      </c>
    </row>
    <row r="73" spans="1:6" x14ac:dyDescent="0.3">
      <c r="A73" s="21" t="s">
        <v>6</v>
      </c>
      <c r="B73">
        <v>2016</v>
      </c>
      <c r="C73" s="3">
        <v>32407.23</v>
      </c>
      <c r="D73" s="4">
        <v>3622760</v>
      </c>
      <c r="E73" s="2">
        <f t="shared" si="2"/>
        <v>3622.76</v>
      </c>
      <c r="F73" s="1">
        <f t="shared" si="3"/>
        <v>8.9454531903852299</v>
      </c>
    </row>
    <row r="74" spans="1:6" x14ac:dyDescent="0.3">
      <c r="A74" s="21" t="s">
        <v>7</v>
      </c>
      <c r="B74" s="21">
        <v>2016</v>
      </c>
      <c r="C74" s="3">
        <v>31503.97</v>
      </c>
      <c r="D74" s="4">
        <v>3520440</v>
      </c>
      <c r="E74" s="2">
        <f t="shared" si="2"/>
        <v>3520.44</v>
      </c>
      <c r="F74" s="1">
        <f t="shared" si="3"/>
        <v>8.9488728681642069</v>
      </c>
    </row>
    <row r="75" spans="1:6" x14ac:dyDescent="0.3">
      <c r="A75" s="21" t="s">
        <v>8</v>
      </c>
      <c r="B75" s="21">
        <v>2016</v>
      </c>
      <c r="C75" s="3">
        <v>608.02</v>
      </c>
      <c r="D75" s="4">
        <v>92603</v>
      </c>
      <c r="E75" s="2">
        <f t="shared" si="2"/>
        <v>92.602999999999994</v>
      </c>
      <c r="F75" s="1">
        <f t="shared" si="3"/>
        <v>6.5658779953133273</v>
      </c>
    </row>
    <row r="76" spans="1:6" x14ac:dyDescent="0.3">
      <c r="A76" s="21" t="s">
        <v>13</v>
      </c>
      <c r="B76" s="21">
        <v>2016</v>
      </c>
      <c r="C76" s="3">
        <v>237.8</v>
      </c>
      <c r="D76" s="4">
        <v>7022</v>
      </c>
      <c r="E76" s="2">
        <f t="shared" si="2"/>
        <v>7.0220000000000002</v>
      </c>
      <c r="F76" s="1">
        <f t="shared" si="3"/>
        <v>33.864995727712902</v>
      </c>
    </row>
    <row r="77" spans="1:6" x14ac:dyDescent="0.3">
      <c r="A77" s="21" t="s">
        <v>18</v>
      </c>
      <c r="B77" s="21">
        <v>2016</v>
      </c>
      <c r="C77" s="3">
        <v>29.44</v>
      </c>
      <c r="D77" s="4">
        <v>220</v>
      </c>
      <c r="E77" s="2">
        <f t="shared" si="2"/>
        <v>0.22</v>
      </c>
      <c r="F77" s="1">
        <f t="shared" si="3"/>
        <v>133.81818181818181</v>
      </c>
    </row>
    <row r="78" spans="1:6" x14ac:dyDescent="0.3">
      <c r="A78" s="21" t="s">
        <v>19</v>
      </c>
      <c r="B78" s="21">
        <v>2016</v>
      </c>
      <c r="C78" s="3">
        <v>28</v>
      </c>
      <c r="D78" s="4">
        <v>2477</v>
      </c>
      <c r="E78" s="2">
        <f t="shared" si="2"/>
        <v>2.4769999999999999</v>
      </c>
      <c r="F78" s="1">
        <f t="shared" si="3"/>
        <v>11.303996770286638</v>
      </c>
    </row>
    <row r="79" spans="1:6" x14ac:dyDescent="0.3">
      <c r="A79" s="22" t="s">
        <v>6</v>
      </c>
      <c r="B79">
        <v>2017</v>
      </c>
      <c r="C79" s="3">
        <v>36122.5</v>
      </c>
      <c r="D79" s="4">
        <v>3912130</v>
      </c>
      <c r="E79" s="2">
        <f t="shared" si="2"/>
        <v>3912.13</v>
      </c>
      <c r="F79" s="1">
        <f t="shared" si="3"/>
        <v>9.233461055742012</v>
      </c>
    </row>
    <row r="80" spans="1:6" x14ac:dyDescent="0.3">
      <c r="A80" s="22" t="s">
        <v>7</v>
      </c>
      <c r="B80" s="22">
        <v>2017</v>
      </c>
      <c r="C80" s="3">
        <v>35384.25</v>
      </c>
      <c r="D80" s="4">
        <v>3832030</v>
      </c>
      <c r="E80" s="2">
        <f t="shared" si="2"/>
        <v>3832.03</v>
      </c>
      <c r="F80" s="1">
        <f t="shared" si="3"/>
        <v>9.2338134096027424</v>
      </c>
    </row>
    <row r="81" spans="1:6" x14ac:dyDescent="0.3">
      <c r="A81" s="22" t="s">
        <v>8</v>
      </c>
      <c r="B81" s="22">
        <v>2017</v>
      </c>
      <c r="C81" s="3">
        <v>378.52</v>
      </c>
      <c r="D81" s="4">
        <v>69077</v>
      </c>
      <c r="E81" s="2">
        <f t="shared" si="2"/>
        <v>69.076999999999998</v>
      </c>
      <c r="F81" s="1">
        <f t="shared" si="3"/>
        <v>5.4796820938952182</v>
      </c>
    </row>
    <row r="82" spans="1:6" x14ac:dyDescent="0.3">
      <c r="A82" s="22" t="s">
        <v>13</v>
      </c>
      <c r="B82" s="22">
        <v>2017</v>
      </c>
      <c r="C82" s="3">
        <v>212.45</v>
      </c>
      <c r="D82" s="4">
        <v>6113</v>
      </c>
      <c r="E82" s="2">
        <f t="shared" si="2"/>
        <v>6.1130000000000004</v>
      </c>
      <c r="F82" s="1">
        <f t="shared" si="3"/>
        <v>34.753803369867491</v>
      </c>
    </row>
    <row r="83" spans="1:6" x14ac:dyDescent="0.3">
      <c r="A83" s="22" t="s">
        <v>18</v>
      </c>
      <c r="B83" s="22">
        <v>2017</v>
      </c>
      <c r="C83" s="3">
        <v>94.76</v>
      </c>
      <c r="D83" s="4">
        <v>935</v>
      </c>
      <c r="E83" s="2">
        <f t="shared" si="2"/>
        <v>0.93500000000000005</v>
      </c>
      <c r="F83" s="1">
        <f t="shared" si="3"/>
        <v>101.3475935828877</v>
      </c>
    </row>
    <row r="84" spans="1:6" x14ac:dyDescent="0.3">
      <c r="A84" s="22" t="s">
        <v>20</v>
      </c>
      <c r="B84" s="22">
        <v>2017</v>
      </c>
      <c r="C84" s="3">
        <v>51.26</v>
      </c>
      <c r="D84" s="4">
        <v>3945</v>
      </c>
      <c r="E84" s="2">
        <f t="shared" si="2"/>
        <v>3.9449999999999998</v>
      </c>
      <c r="F84" s="1">
        <f t="shared" si="3"/>
        <v>12.993662864385298</v>
      </c>
    </row>
    <row r="85" spans="1:6" x14ac:dyDescent="0.3">
      <c r="A85" s="22" t="s">
        <v>19</v>
      </c>
      <c r="B85" s="22">
        <v>2017</v>
      </c>
      <c r="C85" s="3">
        <v>1.25</v>
      </c>
      <c r="D85" s="4">
        <v>38</v>
      </c>
      <c r="E85" s="2">
        <f t="shared" si="2"/>
        <v>3.7999999999999999E-2</v>
      </c>
      <c r="F85" s="1">
        <f t="shared" si="3"/>
        <v>32.894736842105267</v>
      </c>
    </row>
    <row r="86" spans="1:6" x14ac:dyDescent="0.3">
      <c r="A86" t="s">
        <v>6</v>
      </c>
      <c r="B86">
        <v>2018</v>
      </c>
      <c r="C86" s="3">
        <v>34288.49</v>
      </c>
      <c r="D86" s="4">
        <v>4219630</v>
      </c>
      <c r="E86" s="2">
        <f t="shared" si="2"/>
        <v>4219.63</v>
      </c>
      <c r="F86" s="1">
        <f t="shared" si="3"/>
        <v>8.1259470617092013</v>
      </c>
    </row>
    <row r="87" spans="1:6" x14ac:dyDescent="0.3">
      <c r="A87" t="s">
        <v>7</v>
      </c>
      <c r="B87" s="23">
        <v>2018</v>
      </c>
      <c r="C87" s="3">
        <v>33474.449999999997</v>
      </c>
      <c r="D87" s="4">
        <v>4162600</v>
      </c>
      <c r="E87" s="2">
        <f t="shared" si="2"/>
        <v>4162.6000000000004</v>
      </c>
      <c r="F87" s="1">
        <f t="shared" si="3"/>
        <v>8.0417167155143403</v>
      </c>
    </row>
    <row r="88" spans="1:6" x14ac:dyDescent="0.3">
      <c r="A88" t="s">
        <v>8</v>
      </c>
      <c r="B88" s="23">
        <v>2018</v>
      </c>
      <c r="C88" s="3">
        <v>313.57</v>
      </c>
      <c r="D88" s="4">
        <v>42847</v>
      </c>
      <c r="E88" s="2">
        <f t="shared" si="2"/>
        <v>42.847000000000001</v>
      </c>
      <c r="F88" s="1">
        <f t="shared" si="3"/>
        <v>7.3183653464653293</v>
      </c>
    </row>
    <row r="89" spans="1:6" x14ac:dyDescent="0.3">
      <c r="A89" t="s">
        <v>18</v>
      </c>
      <c r="B89" s="23">
        <v>2018</v>
      </c>
      <c r="C89" s="3">
        <v>251.86</v>
      </c>
      <c r="D89" s="4">
        <v>5228</v>
      </c>
      <c r="E89" s="2">
        <f t="shared" si="2"/>
        <v>5.2279999999999998</v>
      </c>
      <c r="F89" s="1">
        <f t="shared" si="3"/>
        <v>48.175210405508807</v>
      </c>
    </row>
    <row r="90" spans="1:6" x14ac:dyDescent="0.3">
      <c r="A90" t="s">
        <v>13</v>
      </c>
      <c r="B90" s="23">
        <v>2018</v>
      </c>
      <c r="C90" s="3">
        <v>197.2</v>
      </c>
      <c r="D90" s="4">
        <v>6844</v>
      </c>
      <c r="E90" s="2">
        <f t="shared" si="2"/>
        <v>6.8440000000000003</v>
      </c>
      <c r="F90" s="1">
        <f t="shared" si="3"/>
        <v>28.813559322033896</v>
      </c>
    </row>
    <row r="91" spans="1:6" x14ac:dyDescent="0.3">
      <c r="A91" t="s">
        <v>12</v>
      </c>
      <c r="B91" s="23">
        <v>2018</v>
      </c>
      <c r="C91" s="3">
        <v>51.31</v>
      </c>
      <c r="D91" s="4">
        <v>2111</v>
      </c>
      <c r="E91" s="2">
        <f t="shared" si="2"/>
        <v>2.1110000000000002</v>
      </c>
      <c r="F91" s="1">
        <f t="shared" si="3"/>
        <v>24.306016106110846</v>
      </c>
    </row>
    <row r="92" spans="1:6" x14ac:dyDescent="0.3">
      <c r="A92" t="s">
        <v>21</v>
      </c>
      <c r="B92" s="23">
        <v>2018</v>
      </c>
      <c r="C92" s="3">
        <v>0.1</v>
      </c>
      <c r="D92" s="4">
        <v>4</v>
      </c>
      <c r="E92" s="2">
        <f t="shared" si="2"/>
        <v>4.0000000000000001E-3</v>
      </c>
      <c r="F92" s="1">
        <f t="shared" si="3"/>
        <v>25</v>
      </c>
    </row>
    <row r="93" spans="1:6" x14ac:dyDescent="0.3">
      <c r="A93" s="24" t="s">
        <v>6</v>
      </c>
      <c r="B93">
        <v>2019</v>
      </c>
      <c r="C93" s="3">
        <v>35852.720000000001</v>
      </c>
      <c r="D93" s="4">
        <v>4399050</v>
      </c>
      <c r="E93" s="2">
        <f t="shared" si="2"/>
        <v>4399.05</v>
      </c>
      <c r="F93" s="1">
        <f t="shared" si="3"/>
        <v>8.1501051363362542</v>
      </c>
    </row>
    <row r="94" spans="1:6" x14ac:dyDescent="0.3">
      <c r="A94" s="24" t="s">
        <v>7</v>
      </c>
      <c r="B94" s="24">
        <v>2019</v>
      </c>
      <c r="C94" s="3">
        <v>35047.279999999999</v>
      </c>
      <c r="D94" s="4">
        <v>4351510</v>
      </c>
      <c r="E94" s="2">
        <f t="shared" si="2"/>
        <v>4351.51</v>
      </c>
      <c r="F94" s="1">
        <f t="shared" si="3"/>
        <v>8.0540502032627757</v>
      </c>
    </row>
    <row r="95" spans="1:6" x14ac:dyDescent="0.3">
      <c r="A95" s="24" t="s">
        <v>18</v>
      </c>
      <c r="B95" s="24">
        <v>2019</v>
      </c>
      <c r="C95" s="3">
        <v>454.66</v>
      </c>
      <c r="D95" s="4">
        <v>8031</v>
      </c>
      <c r="E95" s="2">
        <f t="shared" si="2"/>
        <v>8.0310000000000006</v>
      </c>
      <c r="F95" s="1">
        <f t="shared" si="3"/>
        <v>56.613124143942223</v>
      </c>
    </row>
    <row r="96" spans="1:6" x14ac:dyDescent="0.3">
      <c r="A96" s="24" t="s">
        <v>8</v>
      </c>
      <c r="B96" s="24">
        <v>2019</v>
      </c>
      <c r="C96" s="3">
        <v>167.79</v>
      </c>
      <c r="D96" s="4">
        <v>29902</v>
      </c>
      <c r="E96" s="2">
        <f t="shared" si="2"/>
        <v>29.902000000000001</v>
      </c>
      <c r="F96" s="1">
        <f t="shared" si="3"/>
        <v>5.6113303457962678</v>
      </c>
    </row>
    <row r="97" spans="1:6" x14ac:dyDescent="0.3">
      <c r="A97" s="24" t="s">
        <v>13</v>
      </c>
      <c r="B97" s="24">
        <v>2019</v>
      </c>
      <c r="C97" s="3">
        <v>155.88</v>
      </c>
      <c r="D97" s="4">
        <v>6935</v>
      </c>
      <c r="E97" s="2">
        <f t="shared" si="2"/>
        <v>6.9349999999999996</v>
      </c>
      <c r="F97" s="1">
        <f t="shared" si="3"/>
        <v>22.477289113193944</v>
      </c>
    </row>
    <row r="98" spans="1:6" x14ac:dyDescent="0.3">
      <c r="A98" s="24" t="s">
        <v>22</v>
      </c>
      <c r="B98" s="24">
        <v>2019</v>
      </c>
      <c r="C98" s="3">
        <v>26.94</v>
      </c>
      <c r="D98" s="4">
        <v>2668</v>
      </c>
      <c r="E98" s="2">
        <f t="shared" si="2"/>
        <v>2.6680000000000001</v>
      </c>
      <c r="F98" s="1">
        <f t="shared" si="3"/>
        <v>10.097451274362818</v>
      </c>
    </row>
    <row r="99" spans="1:6" x14ac:dyDescent="0.3">
      <c r="A99" s="24" t="s">
        <v>21</v>
      </c>
      <c r="B99" s="24">
        <v>2019</v>
      </c>
      <c r="C99" s="3">
        <v>0.17</v>
      </c>
      <c r="D99" s="4">
        <v>8</v>
      </c>
      <c r="E99" s="2">
        <f t="shared" si="2"/>
        <v>8.0000000000000002E-3</v>
      </c>
      <c r="F99" s="1">
        <f t="shared" si="3"/>
        <v>21.25</v>
      </c>
    </row>
    <row r="100" spans="1:6" x14ac:dyDescent="0.3">
      <c r="A100" s="25" t="s">
        <v>6</v>
      </c>
      <c r="B100">
        <v>2020</v>
      </c>
      <c r="C100" s="3">
        <v>26842.37</v>
      </c>
      <c r="D100" s="4">
        <v>3632710</v>
      </c>
      <c r="E100" s="2">
        <f t="shared" si="2"/>
        <v>3632.71</v>
      </c>
      <c r="F100" s="1">
        <f t="shared" si="3"/>
        <v>7.3890759240346737</v>
      </c>
    </row>
    <row r="101" spans="1:6" x14ac:dyDescent="0.3">
      <c r="A101" s="25" t="s">
        <v>7</v>
      </c>
      <c r="B101" s="26">
        <v>2020</v>
      </c>
      <c r="C101" s="3">
        <v>26103.11</v>
      </c>
      <c r="D101" s="4">
        <v>3584970</v>
      </c>
      <c r="E101" s="2">
        <f t="shared" si="2"/>
        <v>3584.97</v>
      </c>
      <c r="F101" s="1">
        <f t="shared" si="3"/>
        <v>7.2812631625927144</v>
      </c>
    </row>
    <row r="102" spans="1:6" x14ac:dyDescent="0.3">
      <c r="A102" s="25" t="s">
        <v>18</v>
      </c>
      <c r="B102" s="26">
        <v>2020</v>
      </c>
      <c r="C102" s="3">
        <v>444</v>
      </c>
      <c r="D102" s="4">
        <v>5332</v>
      </c>
      <c r="E102" s="2">
        <f t="shared" si="2"/>
        <v>5.3319999999999999</v>
      </c>
      <c r="F102" s="1">
        <f t="shared" si="3"/>
        <v>83.270817704426108</v>
      </c>
    </row>
    <row r="103" spans="1:6" x14ac:dyDescent="0.3">
      <c r="A103" s="25" t="s">
        <v>8</v>
      </c>
      <c r="B103" s="26">
        <v>2020</v>
      </c>
      <c r="C103" s="3">
        <v>198.77</v>
      </c>
      <c r="D103" s="4">
        <v>37525</v>
      </c>
      <c r="E103" s="2">
        <f t="shared" si="2"/>
        <v>37.524999999999999</v>
      </c>
      <c r="F103" s="1">
        <f t="shared" si="3"/>
        <v>5.2970019986675556</v>
      </c>
    </row>
    <row r="104" spans="1:6" x14ac:dyDescent="0.3">
      <c r="A104" s="25" t="s">
        <v>13</v>
      </c>
      <c r="B104" s="26">
        <v>2020</v>
      </c>
      <c r="C104" s="3">
        <v>96.37</v>
      </c>
      <c r="D104" s="4">
        <v>4880</v>
      </c>
      <c r="E104" s="2">
        <f t="shared" si="2"/>
        <v>4.88</v>
      </c>
      <c r="F104" s="1">
        <f t="shared" si="3"/>
        <v>19.747950819672134</v>
      </c>
    </row>
    <row r="105" spans="1:6" x14ac:dyDescent="0.3">
      <c r="A105" s="25" t="s">
        <v>23</v>
      </c>
      <c r="B105" s="26">
        <v>2020</v>
      </c>
      <c r="C105" s="3">
        <v>0.08</v>
      </c>
      <c r="D105" s="4">
        <v>1</v>
      </c>
      <c r="E105" s="2">
        <f t="shared" si="2"/>
        <v>1E-3</v>
      </c>
      <c r="F105" s="1">
        <f t="shared" si="3"/>
        <v>80</v>
      </c>
    </row>
    <row r="106" spans="1:6" x14ac:dyDescent="0.3">
      <c r="A106" s="25" t="s">
        <v>24</v>
      </c>
      <c r="B106" s="26">
        <v>2020</v>
      </c>
      <c r="C106" s="3">
        <v>0.04</v>
      </c>
      <c r="D106" s="4">
        <v>1</v>
      </c>
      <c r="E106" s="2">
        <f t="shared" si="2"/>
        <v>1E-3</v>
      </c>
      <c r="F106" s="1">
        <f t="shared" si="3"/>
        <v>40</v>
      </c>
    </row>
    <row r="107" spans="1:6" x14ac:dyDescent="0.3">
      <c r="A107" s="27" t="s">
        <v>6</v>
      </c>
      <c r="B107">
        <v>2021</v>
      </c>
      <c r="C107" s="3">
        <v>39729.4</v>
      </c>
      <c r="D107" s="4">
        <v>4179130</v>
      </c>
      <c r="E107" s="2">
        <f t="shared" si="2"/>
        <v>4179.13</v>
      </c>
      <c r="F107" s="1">
        <f t="shared" si="3"/>
        <v>9.506619798857658</v>
      </c>
    </row>
    <row r="108" spans="1:6" x14ac:dyDescent="0.3">
      <c r="A108" s="27" t="s">
        <v>7</v>
      </c>
      <c r="B108" s="27">
        <v>2021</v>
      </c>
      <c r="C108" s="3">
        <v>39143.08</v>
      </c>
      <c r="D108" s="4">
        <v>4157700</v>
      </c>
      <c r="E108" s="2">
        <f t="shared" si="2"/>
        <v>4157.7</v>
      </c>
      <c r="F108" s="1">
        <f t="shared" si="3"/>
        <v>9.4145994179474233</v>
      </c>
    </row>
    <row r="109" spans="1:6" x14ac:dyDescent="0.3">
      <c r="A109" s="27" t="s">
        <v>18</v>
      </c>
      <c r="B109" s="27">
        <v>2021</v>
      </c>
      <c r="C109" s="3">
        <v>415.68</v>
      </c>
      <c r="D109" s="4">
        <v>5118</v>
      </c>
      <c r="E109" s="2">
        <f t="shared" si="2"/>
        <v>5.1180000000000003</v>
      </c>
      <c r="F109" s="1">
        <f t="shared" si="3"/>
        <v>81.219226260257912</v>
      </c>
    </row>
    <row r="110" spans="1:6" x14ac:dyDescent="0.3">
      <c r="A110" s="27" t="s">
        <v>8</v>
      </c>
      <c r="B110" s="27">
        <v>2021</v>
      </c>
      <c r="C110" s="3">
        <v>85.55</v>
      </c>
      <c r="D110" s="4">
        <v>13545</v>
      </c>
      <c r="E110" s="2">
        <f t="shared" si="2"/>
        <v>13.545</v>
      </c>
      <c r="F110" s="1">
        <f t="shared" si="3"/>
        <v>6.3159837578442231</v>
      </c>
    </row>
    <row r="111" spans="1:6" x14ac:dyDescent="0.3">
      <c r="A111" s="27" t="s">
        <v>13</v>
      </c>
      <c r="B111" s="27">
        <v>2021</v>
      </c>
      <c r="C111" s="3">
        <v>85.06</v>
      </c>
      <c r="D111" s="4">
        <v>2762</v>
      </c>
      <c r="E111" s="2">
        <f t="shared" si="2"/>
        <v>2.762</v>
      </c>
      <c r="F111" s="1">
        <f t="shared" si="3"/>
        <v>30.796524257784213</v>
      </c>
    </row>
    <row r="112" spans="1:6" x14ac:dyDescent="0.3">
      <c r="A112" s="27" t="s">
        <v>25</v>
      </c>
      <c r="B112" s="27">
        <v>2021</v>
      </c>
      <c r="C112" s="3">
        <v>0.02</v>
      </c>
      <c r="D112" s="4">
        <v>1</v>
      </c>
      <c r="E112" s="2">
        <f t="shared" si="2"/>
        <v>1E-3</v>
      </c>
      <c r="F112" s="1">
        <f t="shared" si="3"/>
        <v>20</v>
      </c>
    </row>
    <row r="113" spans="1:6" x14ac:dyDescent="0.3">
      <c r="A113" s="27" t="s">
        <v>23</v>
      </c>
      <c r="B113" s="27">
        <v>2021</v>
      </c>
      <c r="C113" s="3">
        <v>0.01</v>
      </c>
      <c r="D113" s="4">
        <v>1</v>
      </c>
      <c r="E113" s="2">
        <f t="shared" si="2"/>
        <v>1E-3</v>
      </c>
      <c r="F113" s="1">
        <f t="shared" si="3"/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Kevyn Alifian Hernanda Wibowo</dc:creator>
  <cp:lastModifiedBy>Wildan Gober</cp:lastModifiedBy>
  <dcterms:created xsi:type="dcterms:W3CDTF">2023-11-24T17:23:42Z</dcterms:created>
  <dcterms:modified xsi:type="dcterms:W3CDTF">2023-12-15T21:18:44Z</dcterms:modified>
</cp:coreProperties>
</file>