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lon Hardisk\Gober\Kolyah\MSIB\Bangkit 2023\Capstone\Capstone Prepare\DataDraft2\Import\"/>
    </mc:Choice>
  </mc:AlternateContent>
  <xr:revisionPtr revIDLastSave="0" documentId="8_{06916CC3-9955-4927-9F88-958EA0F7B58B}" xr6:coauthVersionLast="47" xr6:coauthVersionMax="47" xr10:uidLastSave="{00000000-0000-0000-0000-000000000000}"/>
  <bookViews>
    <workbookView xWindow="11184" yWindow="1128" windowWidth="12216" windowHeight="11196" xr2:uid="{7B476528-5F4C-4259-A82E-D5C753CC7B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7" i="1"/>
  <c r="F17" i="1" s="1"/>
  <c r="E18" i="1"/>
  <c r="F18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2" i="1"/>
  <c r="F2" i="1" s="1"/>
</calcChain>
</file>

<file path=xl/sharedStrings.xml><?xml version="1.0" encoding="utf-8"?>
<sst xmlns="http://schemas.openxmlformats.org/spreadsheetml/2006/main" count="121" uniqueCount="28">
  <si>
    <t>Negara</t>
  </si>
  <si>
    <t>Tahun</t>
  </si>
  <si>
    <t>Volume</t>
  </si>
  <si>
    <t>Harga</t>
  </si>
  <si>
    <t xml:space="preserve"> Volume kg</t>
  </si>
  <si>
    <t>Harga Pertons</t>
  </si>
  <si>
    <t xml:space="preserve"> World</t>
  </si>
  <si>
    <t>Singapore</t>
  </si>
  <si>
    <t>Thailand</t>
  </si>
  <si>
    <t>Malaysia</t>
  </si>
  <si>
    <t>China</t>
  </si>
  <si>
    <t>United States</t>
  </si>
  <si>
    <t>Australia</t>
  </si>
  <si>
    <t>Netherlands</t>
  </si>
  <si>
    <t>New Zealand</t>
  </si>
  <si>
    <t>Italy</t>
  </si>
  <si>
    <t>Japan</t>
  </si>
  <si>
    <t>Indonesia</t>
  </si>
  <si>
    <t>Egypt, Arab Rep.</t>
  </si>
  <si>
    <t>Korea, Rep.</t>
  </si>
  <si>
    <t>Germany</t>
  </si>
  <si>
    <t>Philippines</t>
  </si>
  <si>
    <t>Spain</t>
  </si>
  <si>
    <t>South Africa</t>
  </si>
  <si>
    <t>Iran, Islamic Rep.</t>
  </si>
  <si>
    <t>Peru</t>
  </si>
  <si>
    <t>Kenya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</si>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</sst>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347B-787D-4455-A886-53840C7D94A3}">
  <dimension ref="A1:I116"/>
  <sheetViews>
    <sheetView tabSelected="1" topLeftCell="A83" zoomScale="85" zoomScaleNormal="85" workbookViewId="0">
      <selection activeCell="I108" sqref="I108"/>
    </sheetView>
  </sheetViews>
  <sheetFormatPr defaultRowHeight="14.4" x14ac:dyDescent="0.3"/>
  <cols>
    <col min="3" max="3" width="13.44140625" style="3" customWidth="1"/>
    <col min="4" max="4" width="20.88671875" style="4" customWidth="1"/>
    <col min="5" max="5" width="11.77734375" style="2" customWidth="1"/>
    <col min="6" max="6" width="8.88671875" style="1"/>
  </cols>
  <sheetData>
    <row r="1" spans="1:9" x14ac:dyDescent="0.3">
      <c r="A1" t="s">
        <v>0</v>
      </c>
      <c r="B1" t="s">
        <v>1</v>
      </c>
      <c r="C1" s="3" t="s">
        <v>3</v>
      </c>
      <c r="D1" s="4" t="s">
        <v>4</v>
      </c>
      <c r="E1" s="2" t="s">
        <v>2</v>
      </c>
      <c r="F1" s="1" t="s">
        <v>5</v>
      </c>
    </row>
    <row r="2" spans="1:9" x14ac:dyDescent="0.3">
      <c r="A2" s="5" t="s">
        <v>6</v>
      </c>
      <c r="B2">
        <v>2000</v>
      </c>
      <c r="C2" s="3">
        <v>77.45</v>
      </c>
      <c r="D2" s="4">
        <v>93666</v>
      </c>
      <c r="E2" s="2">
        <f>D2/1000</f>
        <v>93.665999999999997</v>
      </c>
      <c r="F2" s="1">
        <f>C2/E2</f>
        <v>0.82687421262784799</v>
      </c>
    </row>
    <row r="3" spans="1:9" x14ac:dyDescent="0.3">
      <c r="A3" s="5" t="s">
        <v>7</v>
      </c>
      <c r="B3">
        <v>2000</v>
      </c>
      <c r="C3" s="3">
        <v>48.49</v>
      </c>
      <c r="D3" s="4">
        <v>44633</v>
      </c>
      <c r="E3" s="2">
        <f t="shared" ref="E3:E66" si="0">D3/1000</f>
        <v>44.633000000000003</v>
      </c>
      <c r="F3" s="1">
        <f t="shared" ref="F3:F66" si="1">C3/E3</f>
        <v>1.0864158806264423</v>
      </c>
    </row>
    <row r="4" spans="1:9" x14ac:dyDescent="0.3">
      <c r="A4" s="5" t="s">
        <v>8</v>
      </c>
      <c r="B4">
        <v>2000</v>
      </c>
      <c r="C4" s="3">
        <v>12.08</v>
      </c>
      <c r="D4" s="4">
        <v>26047</v>
      </c>
      <c r="E4" s="2">
        <f t="shared" si="0"/>
        <v>26.047000000000001</v>
      </c>
      <c r="F4" s="1">
        <f t="shared" si="1"/>
        <v>0.46377701846661801</v>
      </c>
    </row>
    <row r="5" spans="1:9" x14ac:dyDescent="0.3">
      <c r="A5" s="5" t="s">
        <v>9</v>
      </c>
      <c r="B5">
        <v>2000</v>
      </c>
      <c r="C5" s="3">
        <v>6.15</v>
      </c>
      <c r="D5" s="4">
        <v>12253</v>
      </c>
      <c r="E5" s="2">
        <f t="shared" si="0"/>
        <v>12.253</v>
      </c>
      <c r="F5" s="1">
        <f t="shared" si="1"/>
        <v>0.50191789765771655</v>
      </c>
    </row>
    <row r="6" spans="1:9" x14ac:dyDescent="0.3">
      <c r="A6" s="5" t="s">
        <v>10</v>
      </c>
      <c r="B6">
        <v>2000</v>
      </c>
      <c r="C6" s="3">
        <v>4.8600000000000003</v>
      </c>
      <c r="D6" s="4">
        <v>4410</v>
      </c>
      <c r="E6" s="2">
        <f t="shared" si="0"/>
        <v>4.41</v>
      </c>
      <c r="F6" s="1">
        <f t="shared" si="1"/>
        <v>1.1020408163265307</v>
      </c>
    </row>
    <row r="7" spans="1:9" x14ac:dyDescent="0.3">
      <c r="A7" s="5" t="s">
        <v>11</v>
      </c>
      <c r="B7">
        <v>2000</v>
      </c>
      <c r="C7" s="3">
        <v>2.02</v>
      </c>
      <c r="D7" s="4">
        <v>3454</v>
      </c>
      <c r="E7" s="2">
        <f t="shared" si="0"/>
        <v>3.4540000000000002</v>
      </c>
      <c r="F7" s="1">
        <f t="shared" si="1"/>
        <v>0.58482918355529823</v>
      </c>
      <c r="I7" s="1"/>
    </row>
    <row r="8" spans="1:9" x14ac:dyDescent="0.3">
      <c r="A8" s="5" t="s">
        <v>12</v>
      </c>
      <c r="B8">
        <v>2000</v>
      </c>
      <c r="C8" s="3">
        <v>1.75</v>
      </c>
      <c r="D8" s="4">
        <v>1071</v>
      </c>
      <c r="E8" s="2">
        <f t="shared" si="0"/>
        <v>1.071</v>
      </c>
      <c r="F8" s="1">
        <f t="shared" si="1"/>
        <v>1.6339869281045751</v>
      </c>
    </row>
    <row r="9" spans="1:9" x14ac:dyDescent="0.3">
      <c r="A9" s="5" t="s">
        <v>13</v>
      </c>
      <c r="B9">
        <v>2000</v>
      </c>
      <c r="C9" s="3">
        <v>1.46</v>
      </c>
      <c r="D9" s="4">
        <v>1549</v>
      </c>
      <c r="E9" s="2">
        <f t="shared" si="0"/>
        <v>1.5489999999999999</v>
      </c>
      <c r="F9" s="1">
        <f t="shared" si="1"/>
        <v>0.94254357650096843</v>
      </c>
      <c r="G9" s="2"/>
    </row>
    <row r="10" spans="1:9" x14ac:dyDescent="0.3">
      <c r="A10" s="6" t="s">
        <v>6</v>
      </c>
      <c r="B10">
        <v>2001</v>
      </c>
      <c r="C10" s="3">
        <v>90.97</v>
      </c>
      <c r="D10" s="4">
        <v>85124</v>
      </c>
      <c r="E10" s="2">
        <f t="shared" si="0"/>
        <v>85.123999999999995</v>
      </c>
      <c r="F10" s="1">
        <f t="shared" si="1"/>
        <v>1.0686762840092101</v>
      </c>
    </row>
    <row r="11" spans="1:9" x14ac:dyDescent="0.3">
      <c r="A11" s="6" t="s">
        <v>7</v>
      </c>
      <c r="B11" s="6">
        <v>2001</v>
      </c>
      <c r="C11" s="3">
        <v>66.28</v>
      </c>
      <c r="D11" s="4">
        <v>47351</v>
      </c>
      <c r="E11" s="2">
        <f t="shared" si="0"/>
        <v>47.350999999999999</v>
      </c>
      <c r="F11" s="2">
        <f t="shared" si="1"/>
        <v>1.3997592447889169</v>
      </c>
    </row>
    <row r="12" spans="1:9" x14ac:dyDescent="0.3">
      <c r="A12" s="6" t="s">
        <v>14</v>
      </c>
      <c r="B12" s="6">
        <v>2001</v>
      </c>
      <c r="C12" s="3">
        <v>10.48</v>
      </c>
      <c r="D12" s="4">
        <v>4399</v>
      </c>
      <c r="E12" s="2">
        <f t="shared" si="0"/>
        <v>4.399</v>
      </c>
      <c r="F12" s="1">
        <f t="shared" si="1"/>
        <v>2.3823596271879972</v>
      </c>
    </row>
    <row r="13" spans="1:9" x14ac:dyDescent="0.3">
      <c r="A13" s="6" t="s">
        <v>9</v>
      </c>
      <c r="B13" s="6">
        <v>2001</v>
      </c>
      <c r="C13" s="3">
        <v>4.22</v>
      </c>
      <c r="D13" s="4">
        <v>7310</v>
      </c>
      <c r="E13" s="2">
        <f t="shared" si="0"/>
        <v>7.31</v>
      </c>
      <c r="F13" s="1">
        <f t="shared" si="1"/>
        <v>0.57729138166894667</v>
      </c>
    </row>
    <row r="14" spans="1:9" x14ac:dyDescent="0.3">
      <c r="A14" s="6" t="s">
        <v>10</v>
      </c>
      <c r="B14" s="6">
        <v>2001</v>
      </c>
      <c r="C14" s="3">
        <v>3.39</v>
      </c>
      <c r="D14" s="4">
        <v>18906</v>
      </c>
      <c r="E14" s="2">
        <f t="shared" si="0"/>
        <v>18.905999999999999</v>
      </c>
      <c r="F14" s="1">
        <f t="shared" si="1"/>
        <v>0.17930815614090767</v>
      </c>
    </row>
    <row r="15" spans="1:9" x14ac:dyDescent="0.3">
      <c r="A15" s="6" t="s">
        <v>11</v>
      </c>
      <c r="B15" s="6">
        <v>2001</v>
      </c>
      <c r="C15" s="3">
        <v>3.11</v>
      </c>
      <c r="D15" s="4">
        <v>5296</v>
      </c>
      <c r="E15" s="2">
        <f t="shared" si="0"/>
        <v>5.2960000000000003</v>
      </c>
      <c r="F15" s="1">
        <f t="shared" si="1"/>
        <v>0.58723564954682772</v>
      </c>
    </row>
    <row r="16" spans="1:9" x14ac:dyDescent="0.3">
      <c r="A16" s="6" t="s">
        <v>12</v>
      </c>
      <c r="B16" s="6">
        <v>2001</v>
      </c>
      <c r="C16" s="3">
        <v>2.73</v>
      </c>
      <c r="D16" s="4">
        <v>1544</v>
      </c>
      <c r="E16" s="2">
        <f t="shared" si="0"/>
        <v>1.544</v>
      </c>
      <c r="F16" s="1">
        <f t="shared" si="1"/>
        <v>1.7681347150259066</v>
      </c>
    </row>
    <row r="17" spans="1:7" x14ac:dyDescent="0.3">
      <c r="A17" s="7" t="s">
        <v>6</v>
      </c>
      <c r="B17">
        <v>2002</v>
      </c>
      <c r="C17" s="3">
        <v>48.5</v>
      </c>
      <c r="D17" s="4">
        <v>46769</v>
      </c>
      <c r="E17" s="2">
        <f t="shared" si="0"/>
        <v>46.768999999999998</v>
      </c>
      <c r="F17" s="1">
        <f t="shared" si="1"/>
        <v>1.0370116957813937</v>
      </c>
      <c r="G17" s="2"/>
    </row>
    <row r="18" spans="1:7" x14ac:dyDescent="0.3">
      <c r="A18" s="7" t="s">
        <v>7</v>
      </c>
      <c r="B18" s="7">
        <v>2002</v>
      </c>
      <c r="C18" s="3">
        <v>36.71</v>
      </c>
      <c r="D18" s="4">
        <v>31795</v>
      </c>
      <c r="E18" s="2">
        <f t="shared" si="0"/>
        <v>31.795000000000002</v>
      </c>
      <c r="F18" s="1">
        <f t="shared" si="1"/>
        <v>1.154584054096556</v>
      </c>
    </row>
    <row r="19" spans="1:7" x14ac:dyDescent="0.3">
      <c r="A19" s="7" t="s">
        <v>12</v>
      </c>
      <c r="B19" s="7">
        <v>2002</v>
      </c>
      <c r="C19" s="3">
        <v>5.92</v>
      </c>
      <c r="D19" s="4">
        <v>3895</v>
      </c>
      <c r="E19" s="2">
        <f t="shared" si="0"/>
        <v>3.895</v>
      </c>
      <c r="F19" s="1">
        <f t="shared" si="1"/>
        <v>1.5198973042362003</v>
      </c>
    </row>
    <row r="20" spans="1:7" x14ac:dyDescent="0.3">
      <c r="A20" s="7" t="s">
        <v>9</v>
      </c>
      <c r="B20" s="7">
        <v>2002</v>
      </c>
      <c r="C20" s="3">
        <v>5.38</v>
      </c>
      <c r="D20" s="4">
        <v>10557</v>
      </c>
      <c r="E20" s="2">
        <f t="shared" si="0"/>
        <v>10.557</v>
      </c>
      <c r="F20" s="1">
        <f t="shared" si="1"/>
        <v>0.50961447380884717</v>
      </c>
    </row>
    <row r="21" spans="1:7" x14ac:dyDescent="0.3">
      <c r="A21" s="7" t="s">
        <v>11</v>
      </c>
      <c r="B21" s="7">
        <v>2002</v>
      </c>
      <c r="C21" s="3">
        <v>0.2</v>
      </c>
      <c r="D21" s="4">
        <v>283</v>
      </c>
      <c r="E21" s="2">
        <f t="shared" si="0"/>
        <v>0.28299999999999997</v>
      </c>
      <c r="F21" s="1">
        <f t="shared" si="1"/>
        <v>0.70671378091872805</v>
      </c>
    </row>
    <row r="22" spans="1:7" x14ac:dyDescent="0.3">
      <c r="A22" s="7" t="s">
        <v>8</v>
      </c>
      <c r="B22" s="7">
        <v>2002</v>
      </c>
      <c r="C22" s="3">
        <v>0.09</v>
      </c>
      <c r="D22" s="4">
        <v>36</v>
      </c>
      <c r="E22" s="2">
        <f t="shared" si="0"/>
        <v>3.5999999999999997E-2</v>
      </c>
      <c r="F22" s="1">
        <f t="shared" si="1"/>
        <v>2.5</v>
      </c>
    </row>
    <row r="23" spans="1:7" x14ac:dyDescent="0.3">
      <c r="A23" s="7" t="s">
        <v>15</v>
      </c>
      <c r="B23" s="7">
        <v>2002</v>
      </c>
      <c r="C23" s="3">
        <v>0.09</v>
      </c>
      <c r="D23" s="4">
        <v>34</v>
      </c>
      <c r="E23" s="2">
        <f t="shared" si="0"/>
        <v>3.4000000000000002E-2</v>
      </c>
      <c r="F23" s="1">
        <f t="shared" si="1"/>
        <v>2.6470588235294117</v>
      </c>
    </row>
    <row r="24" spans="1:7" x14ac:dyDescent="0.3">
      <c r="A24" s="7" t="s">
        <v>10</v>
      </c>
      <c r="B24" s="7">
        <v>2002</v>
      </c>
      <c r="C24" s="3">
        <v>0.06</v>
      </c>
      <c r="D24" s="4">
        <v>144</v>
      </c>
      <c r="E24" s="2">
        <f t="shared" si="0"/>
        <v>0.14399999999999999</v>
      </c>
      <c r="F24" s="1">
        <f t="shared" si="1"/>
        <v>0.41666666666666669</v>
      </c>
    </row>
    <row r="25" spans="1:7" x14ac:dyDescent="0.3">
      <c r="A25" s="8" t="s">
        <v>6</v>
      </c>
      <c r="B25">
        <v>2003</v>
      </c>
      <c r="C25" s="3">
        <v>70.52</v>
      </c>
      <c r="D25" s="4">
        <v>92507</v>
      </c>
      <c r="E25" s="2">
        <f t="shared" si="0"/>
        <v>92.507000000000005</v>
      </c>
      <c r="F25" s="1">
        <f t="shared" si="1"/>
        <v>0.76232068924513807</v>
      </c>
    </row>
    <row r="26" spans="1:7" x14ac:dyDescent="0.3">
      <c r="A26" s="8" t="s">
        <v>7</v>
      </c>
      <c r="B26" s="8">
        <v>2003</v>
      </c>
      <c r="C26" s="3">
        <v>39.450000000000003</v>
      </c>
      <c r="D26" s="4">
        <v>29744</v>
      </c>
      <c r="E26" s="2">
        <f t="shared" si="0"/>
        <v>29.744</v>
      </c>
      <c r="F26" s="1">
        <f t="shared" si="1"/>
        <v>1.3263179128563745</v>
      </c>
    </row>
    <row r="27" spans="1:7" x14ac:dyDescent="0.3">
      <c r="A27" s="8" t="s">
        <v>16</v>
      </c>
      <c r="B27" s="8">
        <v>2003</v>
      </c>
      <c r="C27" s="3">
        <v>15.62</v>
      </c>
      <c r="D27" s="4">
        <v>36414</v>
      </c>
      <c r="E27" s="2">
        <f t="shared" si="0"/>
        <v>36.414000000000001</v>
      </c>
      <c r="F27" s="1">
        <f t="shared" si="1"/>
        <v>0.4289558960839237</v>
      </c>
    </row>
    <row r="28" spans="1:7" x14ac:dyDescent="0.3">
      <c r="A28" s="8" t="s">
        <v>8</v>
      </c>
      <c r="B28" s="8">
        <v>2003</v>
      </c>
      <c r="C28" s="3">
        <v>11.06</v>
      </c>
      <c r="D28" s="4">
        <v>19234</v>
      </c>
      <c r="E28" s="2">
        <f t="shared" si="0"/>
        <v>19.234000000000002</v>
      </c>
      <c r="F28" s="1">
        <f t="shared" si="1"/>
        <v>0.57502339606946029</v>
      </c>
    </row>
    <row r="29" spans="1:7" x14ac:dyDescent="0.3">
      <c r="A29" s="8" t="s">
        <v>11</v>
      </c>
      <c r="B29" s="8">
        <v>2003</v>
      </c>
      <c r="C29" s="3">
        <v>2.12</v>
      </c>
      <c r="D29" s="4">
        <v>3463</v>
      </c>
      <c r="E29" s="2">
        <f t="shared" si="0"/>
        <v>3.4630000000000001</v>
      </c>
      <c r="F29" s="1">
        <f t="shared" si="1"/>
        <v>0.61218596592549812</v>
      </c>
    </row>
    <row r="30" spans="1:7" x14ac:dyDescent="0.3">
      <c r="A30" s="8" t="s">
        <v>9</v>
      </c>
      <c r="B30" s="8">
        <v>2003</v>
      </c>
      <c r="C30" s="3">
        <v>1.97</v>
      </c>
      <c r="D30" s="4">
        <v>3447</v>
      </c>
      <c r="E30" s="2">
        <f t="shared" si="0"/>
        <v>3.4470000000000001</v>
      </c>
      <c r="F30" s="1">
        <f t="shared" si="1"/>
        <v>0.57151145923991875</v>
      </c>
    </row>
    <row r="31" spans="1:7" x14ac:dyDescent="0.3">
      <c r="A31" s="8" t="s">
        <v>12</v>
      </c>
      <c r="B31" s="8">
        <v>2003</v>
      </c>
      <c r="C31" s="3">
        <v>0.2</v>
      </c>
      <c r="D31" s="4">
        <v>159</v>
      </c>
      <c r="E31" s="2">
        <f t="shared" si="0"/>
        <v>0.159</v>
      </c>
      <c r="F31" s="1">
        <f t="shared" si="1"/>
        <v>1.2578616352201257</v>
      </c>
    </row>
    <row r="32" spans="1:7" x14ac:dyDescent="0.3">
      <c r="A32" s="9" t="s">
        <v>6</v>
      </c>
      <c r="B32" s="8">
        <v>2004</v>
      </c>
      <c r="C32" s="3">
        <v>78.38</v>
      </c>
      <c r="D32" s="4">
        <v>101334</v>
      </c>
      <c r="E32" s="2">
        <f t="shared" si="0"/>
        <v>101.334</v>
      </c>
      <c r="F32" s="1">
        <f t="shared" si="1"/>
        <v>0.77348175340951697</v>
      </c>
    </row>
    <row r="33" spans="1:6" x14ac:dyDescent="0.3">
      <c r="A33" s="9" t="s">
        <v>17</v>
      </c>
      <c r="B33" s="9">
        <v>2004</v>
      </c>
      <c r="C33" s="3">
        <v>34.26</v>
      </c>
      <c r="D33" s="4">
        <v>53080</v>
      </c>
      <c r="E33" s="2">
        <f t="shared" si="0"/>
        <v>53.08</v>
      </c>
      <c r="F33" s="1">
        <f t="shared" si="1"/>
        <v>0.64544084400904289</v>
      </c>
    </row>
    <row r="34" spans="1:6" x14ac:dyDescent="0.3">
      <c r="A34" s="9" t="s">
        <v>7</v>
      </c>
      <c r="B34" s="9">
        <v>2004</v>
      </c>
      <c r="C34" s="3">
        <v>17.190000000000001</v>
      </c>
      <c r="D34" s="4">
        <v>9070</v>
      </c>
      <c r="E34" s="2">
        <f t="shared" si="0"/>
        <v>9.07</v>
      </c>
      <c r="F34" s="1">
        <f t="shared" si="1"/>
        <v>1.8952590959206175</v>
      </c>
    </row>
    <row r="35" spans="1:6" x14ac:dyDescent="0.3">
      <c r="A35" s="9" t="s">
        <v>8</v>
      </c>
      <c r="B35" s="9">
        <v>2004</v>
      </c>
      <c r="C35" s="3">
        <v>10.88</v>
      </c>
      <c r="D35" s="4">
        <v>10437</v>
      </c>
      <c r="E35" s="2">
        <f t="shared" si="0"/>
        <v>10.436999999999999</v>
      </c>
      <c r="F35" s="1">
        <f t="shared" si="1"/>
        <v>1.0424451470729139</v>
      </c>
    </row>
    <row r="36" spans="1:6" x14ac:dyDescent="0.3">
      <c r="A36" s="9" t="s">
        <v>18</v>
      </c>
      <c r="B36" s="9">
        <v>2004</v>
      </c>
      <c r="C36" s="3">
        <v>10.4</v>
      </c>
      <c r="D36" s="4">
        <v>17820</v>
      </c>
      <c r="E36" s="2">
        <f t="shared" si="0"/>
        <v>17.82</v>
      </c>
      <c r="F36" s="1">
        <f t="shared" si="1"/>
        <v>0.58361391694725029</v>
      </c>
    </row>
    <row r="37" spans="1:6" x14ac:dyDescent="0.3">
      <c r="A37" s="9" t="s">
        <v>11</v>
      </c>
      <c r="B37" s="9">
        <v>2004</v>
      </c>
      <c r="C37" s="3">
        <v>2.8</v>
      </c>
      <c r="D37" s="4">
        <v>7709</v>
      </c>
      <c r="E37" s="2">
        <f t="shared" si="0"/>
        <v>7.7089999999999996</v>
      </c>
      <c r="F37" s="1">
        <f t="shared" si="1"/>
        <v>0.36321183032818782</v>
      </c>
    </row>
    <row r="38" spans="1:6" x14ac:dyDescent="0.3">
      <c r="A38" s="9" t="s">
        <v>9</v>
      </c>
      <c r="B38" s="9">
        <v>2004</v>
      </c>
      <c r="C38" s="3">
        <v>2.6</v>
      </c>
      <c r="D38" s="4">
        <v>2975</v>
      </c>
      <c r="E38" s="2">
        <f t="shared" si="0"/>
        <v>2.9750000000000001</v>
      </c>
      <c r="F38" s="1">
        <f t="shared" si="1"/>
        <v>0.87394957983193278</v>
      </c>
    </row>
    <row r="39" spans="1:6" x14ac:dyDescent="0.3">
      <c r="A39" s="9" t="s">
        <v>12</v>
      </c>
      <c r="B39" s="9">
        <v>2004</v>
      </c>
      <c r="C39" s="3">
        <v>0.12</v>
      </c>
      <c r="D39" s="4">
        <v>46</v>
      </c>
      <c r="E39" s="2">
        <f t="shared" si="0"/>
        <v>4.5999999999999999E-2</v>
      </c>
      <c r="F39" s="1">
        <f t="shared" si="1"/>
        <v>2.6086956521739131</v>
      </c>
    </row>
    <row r="40" spans="1:6" x14ac:dyDescent="0.3">
      <c r="A40" s="10" t="s">
        <v>6</v>
      </c>
      <c r="B40">
        <v>2005</v>
      </c>
      <c r="C40" s="3">
        <v>56.89</v>
      </c>
      <c r="D40" s="4">
        <v>66281</v>
      </c>
      <c r="E40" s="2">
        <f t="shared" si="0"/>
        <v>66.281000000000006</v>
      </c>
      <c r="F40" s="1">
        <f t="shared" si="1"/>
        <v>0.85831535432476869</v>
      </c>
    </row>
    <row r="41" spans="1:6" x14ac:dyDescent="0.3">
      <c r="A41" s="10" t="s">
        <v>7</v>
      </c>
      <c r="B41" s="10">
        <v>2005</v>
      </c>
      <c r="C41" s="3">
        <v>20.51</v>
      </c>
      <c r="D41" s="4">
        <v>12787</v>
      </c>
      <c r="E41" s="2">
        <f t="shared" si="0"/>
        <v>12.787000000000001</v>
      </c>
      <c r="F41" s="1">
        <f t="shared" si="1"/>
        <v>1.603972784859623</v>
      </c>
    </row>
    <row r="42" spans="1:6" x14ac:dyDescent="0.3">
      <c r="A42" s="10" t="s">
        <v>19</v>
      </c>
      <c r="B42" s="10">
        <v>2005</v>
      </c>
      <c r="C42" s="3">
        <v>12.15</v>
      </c>
      <c r="D42" s="4">
        <v>17730</v>
      </c>
      <c r="E42" s="2">
        <f t="shared" si="0"/>
        <v>17.73</v>
      </c>
      <c r="F42" s="1">
        <f t="shared" si="1"/>
        <v>0.68527918781725894</v>
      </c>
    </row>
    <row r="43" spans="1:6" x14ac:dyDescent="0.3">
      <c r="A43" s="10" t="s">
        <v>8</v>
      </c>
      <c r="B43" s="10">
        <v>2005</v>
      </c>
      <c r="C43" s="3">
        <v>8.31</v>
      </c>
      <c r="D43" s="4">
        <v>10661</v>
      </c>
      <c r="E43" s="2">
        <f t="shared" si="0"/>
        <v>10.661</v>
      </c>
      <c r="F43" s="1">
        <f t="shared" si="1"/>
        <v>0.77947659694212557</v>
      </c>
    </row>
    <row r="44" spans="1:6" x14ac:dyDescent="0.3">
      <c r="A44" s="10" t="s">
        <v>20</v>
      </c>
      <c r="B44" s="10">
        <v>2005</v>
      </c>
      <c r="C44" s="3">
        <v>7.24</v>
      </c>
      <c r="D44" s="4">
        <v>17730</v>
      </c>
      <c r="E44" s="2">
        <f t="shared" si="0"/>
        <v>17.73</v>
      </c>
      <c r="F44" s="1">
        <f t="shared" si="1"/>
        <v>0.40834743372814442</v>
      </c>
    </row>
    <row r="45" spans="1:6" x14ac:dyDescent="0.3">
      <c r="A45" s="10" t="s">
        <v>13</v>
      </c>
      <c r="B45" s="10">
        <v>2005</v>
      </c>
      <c r="C45" s="3">
        <v>5.54</v>
      </c>
      <c r="D45" s="4">
        <v>250</v>
      </c>
      <c r="E45" s="2">
        <f t="shared" si="0"/>
        <v>0.25</v>
      </c>
      <c r="F45" s="1">
        <f t="shared" si="1"/>
        <v>22.16</v>
      </c>
    </row>
    <row r="46" spans="1:6" x14ac:dyDescent="0.3">
      <c r="A46" s="10" t="s">
        <v>11</v>
      </c>
      <c r="B46" s="10">
        <v>2005</v>
      </c>
      <c r="C46" s="3">
        <v>2.75</v>
      </c>
      <c r="D46" s="4">
        <v>5902</v>
      </c>
      <c r="E46" s="2">
        <f t="shared" si="0"/>
        <v>5.9020000000000001</v>
      </c>
      <c r="F46" s="1">
        <f t="shared" si="1"/>
        <v>0.46594374788207388</v>
      </c>
    </row>
    <row r="47" spans="1:6" x14ac:dyDescent="0.3">
      <c r="A47" s="11" t="s">
        <v>6</v>
      </c>
      <c r="B47">
        <v>2006</v>
      </c>
      <c r="C47" s="3">
        <v>34.17</v>
      </c>
      <c r="D47" s="4">
        <v>44904</v>
      </c>
      <c r="E47" s="2">
        <f t="shared" si="0"/>
        <v>44.904000000000003</v>
      </c>
      <c r="F47" s="1">
        <f t="shared" si="1"/>
        <v>0.76095670764297163</v>
      </c>
    </row>
    <row r="48" spans="1:6" x14ac:dyDescent="0.3">
      <c r="A48" s="11" t="s">
        <v>7</v>
      </c>
      <c r="B48" s="11">
        <v>2006</v>
      </c>
      <c r="C48" s="3">
        <v>18.37</v>
      </c>
      <c r="D48" s="4">
        <v>19573</v>
      </c>
      <c r="E48" s="2">
        <f t="shared" si="0"/>
        <v>19.573</v>
      </c>
      <c r="F48" s="1">
        <f t="shared" si="1"/>
        <v>0.93853778163797075</v>
      </c>
    </row>
    <row r="49" spans="1:6" x14ac:dyDescent="0.3">
      <c r="A49" s="11" t="s">
        <v>11</v>
      </c>
      <c r="B49" s="11">
        <v>2006</v>
      </c>
      <c r="C49" s="3">
        <v>7.8</v>
      </c>
      <c r="D49" s="4">
        <v>10288</v>
      </c>
      <c r="E49" s="2">
        <f t="shared" si="0"/>
        <v>10.288</v>
      </c>
      <c r="F49" s="1">
        <f t="shared" si="1"/>
        <v>0.75816485225505437</v>
      </c>
    </row>
    <row r="50" spans="1:6" x14ac:dyDescent="0.3">
      <c r="A50" s="11" t="s">
        <v>8</v>
      </c>
      <c r="B50" s="11">
        <v>2006</v>
      </c>
      <c r="C50" s="3">
        <v>5.56</v>
      </c>
      <c r="D50" s="4">
        <v>7069</v>
      </c>
      <c r="E50" s="2">
        <f t="shared" si="0"/>
        <v>7.069</v>
      </c>
      <c r="F50" s="1">
        <f t="shared" si="1"/>
        <v>0.78653274862073841</v>
      </c>
    </row>
    <row r="51" spans="1:6" x14ac:dyDescent="0.3">
      <c r="A51" s="11" t="s">
        <v>17</v>
      </c>
      <c r="B51" s="11">
        <v>2006</v>
      </c>
      <c r="C51" s="3">
        <v>1.0900000000000001</v>
      </c>
      <c r="D51" s="4">
        <v>6556</v>
      </c>
      <c r="E51" s="2">
        <f t="shared" si="0"/>
        <v>6.556</v>
      </c>
      <c r="F51" s="1">
        <f t="shared" si="1"/>
        <v>0.16625991458206224</v>
      </c>
    </row>
    <row r="52" spans="1:6" x14ac:dyDescent="0.3">
      <c r="A52" s="11" t="s">
        <v>21</v>
      </c>
      <c r="B52" s="11">
        <v>2006</v>
      </c>
      <c r="C52" s="3">
        <v>0.97</v>
      </c>
      <c r="D52" s="4">
        <v>936</v>
      </c>
      <c r="E52" s="2">
        <f t="shared" si="0"/>
        <v>0.93600000000000005</v>
      </c>
      <c r="F52" s="1">
        <f t="shared" si="1"/>
        <v>1.0363247863247862</v>
      </c>
    </row>
    <row r="53" spans="1:6" x14ac:dyDescent="0.3">
      <c r="A53" s="11" t="s">
        <v>12</v>
      </c>
      <c r="B53" s="11">
        <v>2006</v>
      </c>
      <c r="C53" s="3">
        <v>0.22</v>
      </c>
      <c r="D53" s="4">
        <v>325</v>
      </c>
      <c r="E53" s="2">
        <f t="shared" si="0"/>
        <v>0.32500000000000001</v>
      </c>
      <c r="F53" s="1">
        <f t="shared" si="1"/>
        <v>0.67692307692307685</v>
      </c>
    </row>
    <row r="54" spans="1:6" x14ac:dyDescent="0.3">
      <c r="A54" s="11" t="s">
        <v>19</v>
      </c>
      <c r="B54" s="11">
        <v>2006</v>
      </c>
      <c r="C54" s="3">
        <v>0.1</v>
      </c>
      <c r="D54" s="4">
        <v>79</v>
      </c>
      <c r="E54" s="2">
        <f t="shared" si="0"/>
        <v>7.9000000000000001E-2</v>
      </c>
      <c r="F54" s="1">
        <f t="shared" si="1"/>
        <v>1.2658227848101267</v>
      </c>
    </row>
    <row r="55" spans="1:6" x14ac:dyDescent="0.3">
      <c r="A55" s="12" t="s">
        <v>6</v>
      </c>
      <c r="B55">
        <v>2007</v>
      </c>
      <c r="C55" s="3">
        <v>33.14</v>
      </c>
      <c r="D55" s="4">
        <v>28208</v>
      </c>
      <c r="E55" s="2">
        <f t="shared" si="0"/>
        <v>28.207999999999998</v>
      </c>
      <c r="F55" s="1">
        <f t="shared" si="1"/>
        <v>1.1748440158820195</v>
      </c>
    </row>
    <row r="56" spans="1:6" x14ac:dyDescent="0.3">
      <c r="A56" s="12" t="s">
        <v>7</v>
      </c>
      <c r="B56" s="12">
        <v>2007</v>
      </c>
      <c r="C56" s="3">
        <v>19.27</v>
      </c>
      <c r="D56" s="4">
        <v>10470</v>
      </c>
      <c r="E56" s="2">
        <f t="shared" si="0"/>
        <v>10.47</v>
      </c>
      <c r="F56" s="1">
        <f t="shared" si="1"/>
        <v>1.8404966571155681</v>
      </c>
    </row>
    <row r="57" spans="1:6" x14ac:dyDescent="0.3">
      <c r="A57" s="12" t="s">
        <v>11</v>
      </c>
      <c r="B57" s="12">
        <v>2007</v>
      </c>
      <c r="C57" s="3">
        <v>9.4700000000000006</v>
      </c>
      <c r="D57" s="4">
        <v>12512</v>
      </c>
      <c r="E57" s="2">
        <f t="shared" si="0"/>
        <v>12.512</v>
      </c>
      <c r="F57" s="1">
        <f t="shared" si="1"/>
        <v>0.75687340153452687</v>
      </c>
    </row>
    <row r="58" spans="1:6" x14ac:dyDescent="0.3">
      <c r="A58" s="12" t="s">
        <v>21</v>
      </c>
      <c r="B58" s="12">
        <v>2007</v>
      </c>
      <c r="C58" s="3">
        <v>1.88</v>
      </c>
      <c r="D58" s="4">
        <v>2950</v>
      </c>
      <c r="E58" s="2">
        <f t="shared" si="0"/>
        <v>2.95</v>
      </c>
      <c r="F58" s="1">
        <f t="shared" si="1"/>
        <v>0.63728813559322028</v>
      </c>
    </row>
    <row r="59" spans="1:6" x14ac:dyDescent="0.3">
      <c r="A59" s="12" t="s">
        <v>8</v>
      </c>
      <c r="B59" s="12">
        <v>2007</v>
      </c>
      <c r="C59" s="3">
        <v>1.54</v>
      </c>
      <c r="D59" s="4">
        <v>2080</v>
      </c>
      <c r="E59" s="2">
        <f t="shared" si="0"/>
        <v>2.08</v>
      </c>
      <c r="F59" s="1">
        <f t="shared" si="1"/>
        <v>0.74038461538461542</v>
      </c>
    </row>
    <row r="60" spans="1:6" x14ac:dyDescent="0.3">
      <c r="A60" s="13" t="s">
        <v>6</v>
      </c>
      <c r="B60">
        <v>2008</v>
      </c>
      <c r="C60" s="3">
        <v>1536.29</v>
      </c>
      <c r="D60" s="4">
        <v>1522950</v>
      </c>
      <c r="E60" s="2">
        <f t="shared" si="0"/>
        <v>1522.95</v>
      </c>
      <c r="F60" s="1">
        <f t="shared" si="1"/>
        <v>1.0087593158015693</v>
      </c>
    </row>
    <row r="61" spans="1:6" x14ac:dyDescent="0.3">
      <c r="A61" s="13" t="s">
        <v>21</v>
      </c>
      <c r="B61" s="13">
        <v>2008</v>
      </c>
      <c r="C61" s="3">
        <v>1486.32</v>
      </c>
      <c r="D61" s="4">
        <v>1499740</v>
      </c>
      <c r="E61" s="2">
        <f t="shared" si="0"/>
        <v>1499.74</v>
      </c>
      <c r="F61" s="1">
        <f t="shared" si="1"/>
        <v>0.99105178230893354</v>
      </c>
    </row>
    <row r="62" spans="1:6" x14ac:dyDescent="0.3">
      <c r="A62" s="13" t="s">
        <v>7</v>
      </c>
      <c r="B62" s="13">
        <v>2008</v>
      </c>
      <c r="C62" s="3">
        <v>23.13</v>
      </c>
      <c r="D62" s="4">
        <v>11419</v>
      </c>
      <c r="E62" s="2">
        <f t="shared" si="0"/>
        <v>11.419</v>
      </c>
      <c r="F62" s="1">
        <f t="shared" si="1"/>
        <v>2.0255714160609508</v>
      </c>
    </row>
    <row r="63" spans="1:6" x14ac:dyDescent="0.3">
      <c r="A63" s="13" t="s">
        <v>16</v>
      </c>
      <c r="B63" s="13">
        <v>2008</v>
      </c>
      <c r="C63" s="3">
        <v>15.45</v>
      </c>
      <c r="D63" s="4">
        <v>254</v>
      </c>
      <c r="E63" s="2">
        <f t="shared" si="0"/>
        <v>0.254</v>
      </c>
      <c r="F63" s="1">
        <f t="shared" si="1"/>
        <v>60.826771653543304</v>
      </c>
    </row>
    <row r="64" spans="1:6" x14ac:dyDescent="0.3">
      <c r="A64" s="13" t="s">
        <v>8</v>
      </c>
      <c r="B64" s="13">
        <v>2008</v>
      </c>
      <c r="C64" s="3">
        <v>5.58</v>
      </c>
      <c r="D64" s="4">
        <v>6424</v>
      </c>
      <c r="E64" s="2">
        <f t="shared" si="0"/>
        <v>6.4240000000000004</v>
      </c>
      <c r="F64" s="1">
        <f t="shared" si="1"/>
        <v>0.86861768368617676</v>
      </c>
    </row>
    <row r="65" spans="1:6" x14ac:dyDescent="0.3">
      <c r="A65" s="13" t="s">
        <v>11</v>
      </c>
      <c r="B65" s="13">
        <v>2008</v>
      </c>
      <c r="C65" s="3">
        <v>3.17</v>
      </c>
      <c r="D65" s="4">
        <v>3879</v>
      </c>
      <c r="E65" s="2">
        <f t="shared" si="0"/>
        <v>3.879</v>
      </c>
      <c r="F65" s="1">
        <f t="shared" si="1"/>
        <v>0.81722093323021394</v>
      </c>
    </row>
    <row r="66" spans="1:6" x14ac:dyDescent="0.3">
      <c r="A66" s="13" t="s">
        <v>12</v>
      </c>
      <c r="B66" s="13">
        <v>2008</v>
      </c>
      <c r="C66" s="3">
        <v>2.65</v>
      </c>
      <c r="D66" s="4">
        <v>1238</v>
      </c>
      <c r="E66" s="2">
        <f t="shared" si="0"/>
        <v>1.238</v>
      </c>
      <c r="F66" s="1">
        <f t="shared" si="1"/>
        <v>2.1405492730210014</v>
      </c>
    </row>
    <row r="67" spans="1:6" x14ac:dyDescent="0.3">
      <c r="A67" s="14" t="s">
        <v>7</v>
      </c>
      <c r="B67">
        <v>2009</v>
      </c>
      <c r="C67" s="3">
        <v>31.2</v>
      </c>
      <c r="D67" s="4">
        <v>17655</v>
      </c>
      <c r="E67" s="2">
        <f t="shared" ref="E67:E130" si="2">D67/1000</f>
        <v>17.655000000000001</v>
      </c>
      <c r="F67" s="1">
        <f t="shared" ref="F67:F130" si="3">C67/E67</f>
        <v>1.7672047578589634</v>
      </c>
    </row>
    <row r="68" spans="1:6" x14ac:dyDescent="0.3">
      <c r="A68" s="14" t="s">
        <v>6</v>
      </c>
      <c r="B68" s="14">
        <v>2009</v>
      </c>
      <c r="C68" s="3">
        <v>31.2</v>
      </c>
      <c r="D68" s="4">
        <v>17655</v>
      </c>
      <c r="E68" s="2">
        <f t="shared" si="2"/>
        <v>17.655000000000001</v>
      </c>
      <c r="F68" s="1">
        <f t="shared" si="3"/>
        <v>1.7672047578589634</v>
      </c>
    </row>
    <row r="69" spans="1:6" x14ac:dyDescent="0.3">
      <c r="A69" s="15" t="s">
        <v>6</v>
      </c>
      <c r="B69">
        <v>2010</v>
      </c>
      <c r="C69" s="3">
        <v>11.03</v>
      </c>
      <c r="D69" s="4">
        <v>10303</v>
      </c>
      <c r="E69" s="2">
        <f t="shared" si="2"/>
        <v>10.303000000000001</v>
      </c>
      <c r="F69" s="1">
        <f t="shared" si="3"/>
        <v>1.0705619722410946</v>
      </c>
    </row>
    <row r="70" spans="1:6" x14ac:dyDescent="0.3">
      <c r="A70" s="15" t="s">
        <v>7</v>
      </c>
      <c r="B70" s="15">
        <v>2010</v>
      </c>
      <c r="C70" s="3">
        <v>6.43</v>
      </c>
      <c r="D70" s="4">
        <v>6386</v>
      </c>
      <c r="E70" s="2">
        <f t="shared" si="2"/>
        <v>6.3860000000000001</v>
      </c>
      <c r="F70" s="1">
        <f t="shared" si="3"/>
        <v>1.0068900720325711</v>
      </c>
    </row>
    <row r="71" spans="1:6" x14ac:dyDescent="0.3">
      <c r="A71" s="15" t="s">
        <v>8</v>
      </c>
      <c r="B71" s="15">
        <v>2010</v>
      </c>
      <c r="C71" s="3">
        <v>3.76</v>
      </c>
      <c r="D71" s="4">
        <v>3053</v>
      </c>
      <c r="E71" s="2">
        <f t="shared" si="2"/>
        <v>3.0529999999999999</v>
      </c>
      <c r="F71" s="1">
        <f t="shared" si="3"/>
        <v>1.2315754995086798</v>
      </c>
    </row>
    <row r="72" spans="1:6" x14ac:dyDescent="0.3">
      <c r="A72" s="15" t="s">
        <v>21</v>
      </c>
      <c r="B72" s="15">
        <v>2010</v>
      </c>
      <c r="C72" s="3">
        <v>0.84</v>
      </c>
      <c r="D72" s="4">
        <v>864</v>
      </c>
      <c r="E72" s="2">
        <f t="shared" si="2"/>
        <v>0.86399999999999999</v>
      </c>
      <c r="F72" s="1">
        <f t="shared" si="3"/>
        <v>0.97222222222222221</v>
      </c>
    </row>
    <row r="73" spans="1:6" x14ac:dyDescent="0.3">
      <c r="A73" s="16" t="s">
        <v>6</v>
      </c>
      <c r="B73">
        <v>2011</v>
      </c>
      <c r="C73" s="3">
        <v>44.43</v>
      </c>
      <c r="D73" s="4">
        <v>25349</v>
      </c>
      <c r="E73" s="2">
        <f t="shared" si="2"/>
        <v>25.349</v>
      </c>
      <c r="F73" s="1">
        <f t="shared" si="3"/>
        <v>1.7527318631898694</v>
      </c>
    </row>
    <row r="74" spans="1:6" x14ac:dyDescent="0.3">
      <c r="A74" s="16" t="s">
        <v>7</v>
      </c>
      <c r="B74" s="16">
        <v>2011</v>
      </c>
      <c r="C74" s="3">
        <v>29.47</v>
      </c>
      <c r="D74" s="4">
        <v>14007</v>
      </c>
      <c r="E74" s="2">
        <f t="shared" si="2"/>
        <v>14.007</v>
      </c>
      <c r="F74" s="1">
        <f t="shared" si="3"/>
        <v>2.1039480259870063</v>
      </c>
    </row>
    <row r="75" spans="1:6" x14ac:dyDescent="0.3">
      <c r="A75" s="16" t="s">
        <v>8</v>
      </c>
      <c r="B75" s="16">
        <v>2011</v>
      </c>
      <c r="C75" s="3">
        <v>11.96</v>
      </c>
      <c r="D75" s="4">
        <v>7930</v>
      </c>
      <c r="E75" s="2">
        <f t="shared" si="2"/>
        <v>7.93</v>
      </c>
      <c r="F75" s="1">
        <f t="shared" si="3"/>
        <v>1.5081967213114755</v>
      </c>
    </row>
    <row r="76" spans="1:6" x14ac:dyDescent="0.3">
      <c r="A76" s="16" t="s">
        <v>21</v>
      </c>
      <c r="B76" s="16">
        <v>2011</v>
      </c>
      <c r="C76" s="3">
        <v>3</v>
      </c>
      <c r="D76" s="4">
        <v>3412</v>
      </c>
      <c r="E76" s="2">
        <f t="shared" si="2"/>
        <v>3.4119999999999999</v>
      </c>
      <c r="F76" s="1">
        <f t="shared" si="3"/>
        <v>0.87924970691676441</v>
      </c>
    </row>
    <row r="77" spans="1:6" x14ac:dyDescent="0.3">
      <c r="A77" s="17" t="s">
        <v>6</v>
      </c>
      <c r="B77">
        <v>2012</v>
      </c>
      <c r="C77" s="3">
        <v>37.950000000000003</v>
      </c>
      <c r="D77" s="4">
        <v>44982</v>
      </c>
      <c r="E77" s="2">
        <f t="shared" si="2"/>
        <v>44.981999999999999</v>
      </c>
      <c r="F77" s="1">
        <f t="shared" si="3"/>
        <v>0.843670801653995</v>
      </c>
    </row>
    <row r="78" spans="1:6" x14ac:dyDescent="0.3">
      <c r="A78" s="17" t="s">
        <v>7</v>
      </c>
      <c r="B78" s="17">
        <v>2012</v>
      </c>
      <c r="C78" s="3">
        <v>22.86</v>
      </c>
      <c r="D78" s="4">
        <v>33648</v>
      </c>
      <c r="E78" s="2">
        <f t="shared" si="2"/>
        <v>33.648000000000003</v>
      </c>
      <c r="F78" s="1">
        <f t="shared" si="3"/>
        <v>0.67938659058487871</v>
      </c>
    </row>
    <row r="79" spans="1:6" x14ac:dyDescent="0.3">
      <c r="A79" s="17" t="s">
        <v>8</v>
      </c>
      <c r="B79" s="17">
        <v>2012</v>
      </c>
      <c r="C79" s="3">
        <v>11.2</v>
      </c>
      <c r="D79" s="4">
        <v>6654</v>
      </c>
      <c r="E79" s="2">
        <f t="shared" si="2"/>
        <v>6.6539999999999999</v>
      </c>
      <c r="F79" s="1">
        <f t="shared" si="3"/>
        <v>1.6831980763450556</v>
      </c>
    </row>
    <row r="80" spans="1:6" x14ac:dyDescent="0.3">
      <c r="A80" s="18" t="s">
        <v>8</v>
      </c>
      <c r="B80">
        <v>2013</v>
      </c>
      <c r="C80" s="3">
        <v>57.2</v>
      </c>
      <c r="D80" s="4">
        <v>52884</v>
      </c>
      <c r="E80" s="2">
        <f t="shared" si="2"/>
        <v>52.884</v>
      </c>
      <c r="F80" s="1">
        <f t="shared" si="3"/>
        <v>1.0816125860373649</v>
      </c>
    </row>
    <row r="81" spans="1:6" x14ac:dyDescent="0.3">
      <c r="A81" s="18" t="s">
        <v>6</v>
      </c>
      <c r="B81" s="18">
        <v>2013</v>
      </c>
      <c r="C81" s="3">
        <v>57.2</v>
      </c>
      <c r="D81" s="4">
        <v>52884</v>
      </c>
      <c r="E81" s="2">
        <f t="shared" si="2"/>
        <v>52.884</v>
      </c>
      <c r="F81" s="1">
        <f t="shared" si="3"/>
        <v>1.0816125860373649</v>
      </c>
    </row>
    <row r="82" spans="1:6" x14ac:dyDescent="0.3">
      <c r="A82" s="19" t="s">
        <v>6</v>
      </c>
      <c r="B82">
        <v>2014</v>
      </c>
      <c r="C82" s="3">
        <v>48.95</v>
      </c>
      <c r="D82" s="4">
        <v>35772</v>
      </c>
      <c r="E82" s="2">
        <f t="shared" si="2"/>
        <v>35.771999999999998</v>
      </c>
      <c r="F82" s="1">
        <f t="shared" si="3"/>
        <v>1.3683886838868391</v>
      </c>
    </row>
    <row r="83" spans="1:6" x14ac:dyDescent="0.3">
      <c r="A83" s="19" t="s">
        <v>8</v>
      </c>
      <c r="B83" s="19">
        <v>2014</v>
      </c>
      <c r="C83" s="3">
        <v>45.58</v>
      </c>
      <c r="D83" s="4">
        <v>35256</v>
      </c>
      <c r="E83" s="2">
        <f t="shared" si="2"/>
        <v>35.256</v>
      </c>
      <c r="F83" s="1">
        <f t="shared" si="3"/>
        <v>1.2928295892897663</v>
      </c>
    </row>
    <row r="84" spans="1:6" x14ac:dyDescent="0.3">
      <c r="A84" s="19" t="s">
        <v>13</v>
      </c>
      <c r="B84" s="19">
        <v>2014</v>
      </c>
      <c r="C84" s="3">
        <v>3.37</v>
      </c>
      <c r="D84" s="4">
        <v>516</v>
      </c>
      <c r="E84" s="2">
        <f t="shared" si="2"/>
        <v>0.51600000000000001</v>
      </c>
      <c r="F84" s="1">
        <f t="shared" si="3"/>
        <v>6.5310077519379846</v>
      </c>
    </row>
    <row r="85" spans="1:6" x14ac:dyDescent="0.3">
      <c r="A85" s="20" t="s">
        <v>6</v>
      </c>
      <c r="B85">
        <v>2015</v>
      </c>
      <c r="C85" s="3">
        <v>49.28</v>
      </c>
      <c r="D85" s="4">
        <v>38451</v>
      </c>
      <c r="E85" s="2">
        <f t="shared" si="2"/>
        <v>38.451000000000001</v>
      </c>
      <c r="F85" s="1">
        <f t="shared" si="3"/>
        <v>1.2816311669397416</v>
      </c>
    </row>
    <row r="86" spans="1:6" x14ac:dyDescent="0.3">
      <c r="A86" s="20" t="s">
        <v>8</v>
      </c>
      <c r="B86" s="20">
        <v>2015</v>
      </c>
      <c r="C86" s="3">
        <v>49.27</v>
      </c>
      <c r="D86" s="4">
        <v>38449</v>
      </c>
      <c r="E86" s="2">
        <f t="shared" si="2"/>
        <v>38.448999999999998</v>
      </c>
      <c r="F86" s="1">
        <f t="shared" si="3"/>
        <v>1.2814377487060784</v>
      </c>
    </row>
    <row r="87" spans="1:6" x14ac:dyDescent="0.3">
      <c r="A87" s="20" t="s">
        <v>7</v>
      </c>
      <c r="B87" s="20">
        <v>2015</v>
      </c>
      <c r="C87" s="3">
        <v>0.01</v>
      </c>
      <c r="D87" s="4">
        <v>2</v>
      </c>
      <c r="E87" s="2">
        <f t="shared" si="2"/>
        <v>2E-3</v>
      </c>
      <c r="F87" s="1">
        <f t="shared" si="3"/>
        <v>5</v>
      </c>
    </row>
    <row r="88" spans="1:6" x14ac:dyDescent="0.3">
      <c r="A88" s="21" t="s">
        <v>6</v>
      </c>
      <c r="B88">
        <v>2016</v>
      </c>
      <c r="C88" s="3">
        <v>25.32</v>
      </c>
      <c r="D88" s="4">
        <v>18477</v>
      </c>
      <c r="E88" s="2">
        <f t="shared" si="2"/>
        <v>18.477</v>
      </c>
      <c r="F88" s="1">
        <f t="shared" si="3"/>
        <v>1.3703523299236888</v>
      </c>
    </row>
    <row r="89" spans="1:6" x14ac:dyDescent="0.3">
      <c r="A89" s="21" t="s">
        <v>8</v>
      </c>
      <c r="B89" s="21">
        <v>2016</v>
      </c>
      <c r="C89" s="3">
        <v>23.66</v>
      </c>
      <c r="D89" s="4">
        <v>17628</v>
      </c>
      <c r="E89" s="2">
        <f t="shared" si="2"/>
        <v>17.628</v>
      </c>
      <c r="F89" s="1">
        <f t="shared" si="3"/>
        <v>1.3421828908554572</v>
      </c>
    </row>
    <row r="90" spans="1:6" x14ac:dyDescent="0.3">
      <c r="A90" s="21" t="s">
        <v>7</v>
      </c>
      <c r="B90" s="21">
        <v>2016</v>
      </c>
      <c r="C90" s="3">
        <v>1.66</v>
      </c>
      <c r="D90" s="4">
        <v>849</v>
      </c>
      <c r="E90" s="2">
        <f t="shared" si="2"/>
        <v>0.84899999999999998</v>
      </c>
      <c r="F90" s="1">
        <f t="shared" si="3"/>
        <v>1.9552414605418138</v>
      </c>
    </row>
    <row r="91" spans="1:6" x14ac:dyDescent="0.3">
      <c r="A91" s="22" t="s">
        <v>6</v>
      </c>
      <c r="B91">
        <v>2017</v>
      </c>
      <c r="C91" s="3">
        <v>22.63</v>
      </c>
      <c r="D91" s="4">
        <v>15340</v>
      </c>
      <c r="E91" s="2">
        <f t="shared" si="2"/>
        <v>15.34</v>
      </c>
      <c r="F91" s="1">
        <f t="shared" si="3"/>
        <v>1.4752281616688396</v>
      </c>
    </row>
    <row r="92" spans="1:6" x14ac:dyDescent="0.3">
      <c r="A92" s="22" t="s">
        <v>7</v>
      </c>
      <c r="B92" s="22">
        <v>2017</v>
      </c>
      <c r="C92" s="3">
        <v>22.3</v>
      </c>
      <c r="D92" s="4">
        <v>15282</v>
      </c>
      <c r="E92" s="2">
        <f t="shared" si="2"/>
        <v>15.282</v>
      </c>
      <c r="F92" s="1">
        <f t="shared" si="3"/>
        <v>1.4592330846747807</v>
      </c>
    </row>
    <row r="93" spans="1:6" x14ac:dyDescent="0.3">
      <c r="A93" s="22" t="s">
        <v>11</v>
      </c>
      <c r="B93" s="22">
        <v>2017</v>
      </c>
      <c r="C93" s="3">
        <v>0.17</v>
      </c>
      <c r="D93" s="4">
        <v>11</v>
      </c>
      <c r="E93" s="2">
        <f t="shared" si="2"/>
        <v>1.0999999999999999E-2</v>
      </c>
      <c r="F93" s="1">
        <f t="shared" si="3"/>
        <v>15.454545454545457</v>
      </c>
    </row>
    <row r="94" spans="1:6" x14ac:dyDescent="0.3">
      <c r="A94" s="22" t="s">
        <v>22</v>
      </c>
      <c r="B94" s="22">
        <v>2017</v>
      </c>
      <c r="C94" s="3">
        <v>0.11</v>
      </c>
      <c r="D94" s="4">
        <v>10</v>
      </c>
      <c r="E94" s="2">
        <f t="shared" si="2"/>
        <v>0.01</v>
      </c>
      <c r="F94" s="1">
        <f t="shared" si="3"/>
        <v>11</v>
      </c>
    </row>
    <row r="95" spans="1:6" x14ac:dyDescent="0.3">
      <c r="A95" s="22" t="s">
        <v>8</v>
      </c>
      <c r="B95" s="22">
        <v>2017</v>
      </c>
      <c r="C95" s="3">
        <v>0.03</v>
      </c>
      <c r="D95" s="4">
        <v>14</v>
      </c>
      <c r="E95" s="2">
        <f t="shared" si="2"/>
        <v>1.4E-2</v>
      </c>
      <c r="F95" s="1">
        <f t="shared" si="3"/>
        <v>2.1428571428571428</v>
      </c>
    </row>
    <row r="96" spans="1:6" x14ac:dyDescent="0.3">
      <c r="A96" s="22" t="s">
        <v>23</v>
      </c>
      <c r="B96" s="22">
        <v>2017</v>
      </c>
      <c r="C96" s="3">
        <v>0.02</v>
      </c>
      <c r="D96" s="4">
        <v>17</v>
      </c>
      <c r="E96" s="2">
        <f t="shared" si="2"/>
        <v>1.7000000000000001E-2</v>
      </c>
      <c r="F96" s="1">
        <f t="shared" si="3"/>
        <v>1.1764705882352942</v>
      </c>
    </row>
    <row r="97" spans="1:6" x14ac:dyDescent="0.3">
      <c r="A97" s="22" t="s">
        <v>24</v>
      </c>
      <c r="B97" s="22">
        <v>2017</v>
      </c>
      <c r="C97" s="3">
        <v>0.01</v>
      </c>
      <c r="D97" s="4">
        <v>2</v>
      </c>
      <c r="E97" s="2">
        <f t="shared" si="2"/>
        <v>2E-3</v>
      </c>
      <c r="F97" s="1">
        <f t="shared" si="3"/>
        <v>5</v>
      </c>
    </row>
    <row r="98" spans="1:6" x14ac:dyDescent="0.3">
      <c r="A98" s="22" t="s">
        <v>12</v>
      </c>
      <c r="B98" s="22">
        <v>2017</v>
      </c>
      <c r="C98" s="3">
        <v>0</v>
      </c>
      <c r="D98" s="4">
        <v>4</v>
      </c>
      <c r="E98" s="2">
        <f t="shared" si="2"/>
        <v>4.0000000000000001E-3</v>
      </c>
      <c r="F98" s="1">
        <f t="shared" si="3"/>
        <v>0</v>
      </c>
    </row>
    <row r="99" spans="1:6" x14ac:dyDescent="0.3">
      <c r="A99" s="23" t="s">
        <v>6</v>
      </c>
      <c r="B99">
        <v>2018</v>
      </c>
      <c r="C99" s="3">
        <v>70.489999999999995</v>
      </c>
      <c r="D99" s="4">
        <v>91735</v>
      </c>
      <c r="E99" s="2">
        <f t="shared" si="2"/>
        <v>91.734999999999999</v>
      </c>
      <c r="F99" s="1">
        <f t="shared" si="3"/>
        <v>0.76840900419687141</v>
      </c>
    </row>
    <row r="100" spans="1:6" x14ac:dyDescent="0.3">
      <c r="A100" s="23" t="s">
        <v>10</v>
      </c>
      <c r="B100" s="23">
        <v>2018</v>
      </c>
      <c r="C100" s="3">
        <v>29.3</v>
      </c>
      <c r="D100" s="4">
        <v>36589</v>
      </c>
      <c r="E100" s="2">
        <f t="shared" si="2"/>
        <v>36.588999999999999</v>
      </c>
      <c r="F100" s="1">
        <f t="shared" si="3"/>
        <v>0.80078712181256662</v>
      </c>
    </row>
    <row r="101" spans="1:6" x14ac:dyDescent="0.3">
      <c r="A101" s="23" t="s">
        <v>7</v>
      </c>
      <c r="B101" s="23">
        <v>2018</v>
      </c>
      <c r="C101" s="3">
        <v>22.52</v>
      </c>
      <c r="D101" s="4">
        <v>37503</v>
      </c>
      <c r="E101" s="2">
        <f t="shared" si="2"/>
        <v>37.503</v>
      </c>
      <c r="F101" s="1">
        <f t="shared" si="3"/>
        <v>0.6004852945097725</v>
      </c>
    </row>
    <row r="102" spans="1:6" x14ac:dyDescent="0.3">
      <c r="A102" s="23" t="s">
        <v>8</v>
      </c>
      <c r="B102" s="23">
        <v>2018</v>
      </c>
      <c r="C102" s="3">
        <v>18.66</v>
      </c>
      <c r="D102" s="4">
        <v>17631</v>
      </c>
      <c r="E102" s="2">
        <f t="shared" si="2"/>
        <v>17.631</v>
      </c>
      <c r="F102" s="1">
        <f t="shared" si="3"/>
        <v>1.0583631104304918</v>
      </c>
    </row>
    <row r="103" spans="1:6" x14ac:dyDescent="0.3">
      <c r="A103" s="23" t="s">
        <v>11</v>
      </c>
      <c r="B103" s="23">
        <v>2018</v>
      </c>
      <c r="C103" s="3">
        <v>0.01</v>
      </c>
      <c r="D103" s="4">
        <v>8</v>
      </c>
      <c r="E103" s="2">
        <f t="shared" si="2"/>
        <v>8.0000000000000002E-3</v>
      </c>
      <c r="F103" s="1">
        <f t="shared" si="3"/>
        <v>1.25</v>
      </c>
    </row>
    <row r="104" spans="1:6" x14ac:dyDescent="0.3">
      <c r="A104" s="23" t="s">
        <v>25</v>
      </c>
      <c r="B104" s="23">
        <v>2018</v>
      </c>
      <c r="C104" s="3">
        <v>0</v>
      </c>
      <c r="D104" s="4">
        <v>3</v>
      </c>
      <c r="E104" s="2">
        <f t="shared" si="2"/>
        <v>3.0000000000000001E-3</v>
      </c>
      <c r="F104" s="1">
        <f t="shared" si="3"/>
        <v>0</v>
      </c>
    </row>
    <row r="105" spans="1:6" x14ac:dyDescent="0.3">
      <c r="A105" s="23" t="s">
        <v>22</v>
      </c>
      <c r="B105" s="23">
        <v>2018</v>
      </c>
      <c r="C105" s="3">
        <v>0</v>
      </c>
      <c r="D105" s="4">
        <v>1</v>
      </c>
      <c r="E105" s="2">
        <f t="shared" si="2"/>
        <v>1E-3</v>
      </c>
      <c r="F105" s="1">
        <f t="shared" si="3"/>
        <v>0</v>
      </c>
    </row>
    <row r="106" spans="1:6" x14ac:dyDescent="0.3">
      <c r="A106" s="24" t="s">
        <v>10</v>
      </c>
      <c r="B106">
        <v>2019</v>
      </c>
      <c r="C106" s="3">
        <v>168.53</v>
      </c>
      <c r="D106" s="4">
        <v>214020</v>
      </c>
      <c r="E106" s="2">
        <f t="shared" si="2"/>
        <v>214.02</v>
      </c>
      <c r="F106" s="1">
        <f t="shared" si="3"/>
        <v>0.78744977104943459</v>
      </c>
    </row>
    <row r="107" spans="1:6" x14ac:dyDescent="0.3">
      <c r="A107" s="24" t="s">
        <v>6</v>
      </c>
      <c r="B107" s="24">
        <v>2019</v>
      </c>
      <c r="C107" s="3">
        <v>168.53</v>
      </c>
      <c r="D107" s="4">
        <v>214020</v>
      </c>
      <c r="E107" s="2">
        <f t="shared" si="2"/>
        <v>214.02</v>
      </c>
      <c r="F107" s="1">
        <f t="shared" si="3"/>
        <v>0.78744977104943459</v>
      </c>
    </row>
    <row r="108" spans="1:6" x14ac:dyDescent="0.3">
      <c r="A108" s="25" t="s">
        <v>6</v>
      </c>
      <c r="B108">
        <v>2020</v>
      </c>
      <c r="C108" s="3">
        <v>34.43</v>
      </c>
      <c r="D108" s="4">
        <v>27951</v>
      </c>
      <c r="E108" s="2">
        <f t="shared" si="2"/>
        <v>27.951000000000001</v>
      </c>
      <c r="F108" s="1">
        <f t="shared" si="3"/>
        <v>1.2317985045257773</v>
      </c>
    </row>
    <row r="109" spans="1:6" x14ac:dyDescent="0.3">
      <c r="A109" s="25" t="s">
        <v>8</v>
      </c>
      <c r="B109" s="25">
        <v>2020</v>
      </c>
      <c r="C109" s="3">
        <v>21.93</v>
      </c>
      <c r="D109" s="4">
        <v>17628</v>
      </c>
      <c r="E109" s="2">
        <f t="shared" si="2"/>
        <v>17.628</v>
      </c>
      <c r="F109" s="1">
        <f t="shared" si="3"/>
        <v>1.2440435670524166</v>
      </c>
    </row>
    <row r="110" spans="1:6" x14ac:dyDescent="0.3">
      <c r="A110" s="25" t="s">
        <v>21</v>
      </c>
      <c r="B110" s="25">
        <v>2020</v>
      </c>
      <c r="C110" s="3">
        <v>12.24</v>
      </c>
      <c r="D110" s="4">
        <v>10296</v>
      </c>
      <c r="E110" s="2">
        <f t="shared" si="2"/>
        <v>10.295999999999999</v>
      </c>
      <c r="F110" s="1">
        <f t="shared" si="3"/>
        <v>1.188811188811189</v>
      </c>
    </row>
    <row r="111" spans="1:6" x14ac:dyDescent="0.3">
      <c r="A111" s="25" t="s">
        <v>26</v>
      </c>
      <c r="B111" s="25">
        <v>2020</v>
      </c>
      <c r="C111" s="3">
        <v>0.13</v>
      </c>
      <c r="D111" s="4">
        <v>16</v>
      </c>
      <c r="E111" s="2">
        <f t="shared" si="2"/>
        <v>1.6E-2</v>
      </c>
      <c r="F111" s="1">
        <f t="shared" si="3"/>
        <v>8.125</v>
      </c>
    </row>
    <row r="112" spans="1:6" x14ac:dyDescent="0.3">
      <c r="A112" s="26" t="s">
        <v>6</v>
      </c>
      <c r="B112">
        <v>2021</v>
      </c>
      <c r="C112" s="3">
        <v>33.840000000000003</v>
      </c>
      <c r="D112" s="4">
        <v>27141</v>
      </c>
      <c r="E112" s="2">
        <f t="shared" si="2"/>
        <v>27.140999999999998</v>
      </c>
      <c r="F112" s="1">
        <f t="shared" si="3"/>
        <v>1.2468221509892785</v>
      </c>
    </row>
    <row r="113" spans="1:6" x14ac:dyDescent="0.3">
      <c r="A113" s="26" t="s">
        <v>16</v>
      </c>
      <c r="B113" s="26">
        <v>2021</v>
      </c>
      <c r="C113" s="3">
        <v>15.61</v>
      </c>
      <c r="D113" s="4">
        <v>13425</v>
      </c>
      <c r="E113" s="2">
        <f t="shared" si="2"/>
        <v>13.425000000000001</v>
      </c>
      <c r="F113" s="1">
        <f t="shared" si="3"/>
        <v>1.162756052141527</v>
      </c>
    </row>
    <row r="114" spans="1:6" x14ac:dyDescent="0.3">
      <c r="A114" s="26" t="s">
        <v>8</v>
      </c>
      <c r="B114" s="26">
        <v>2021</v>
      </c>
      <c r="C114" s="3">
        <v>13.62</v>
      </c>
      <c r="D114" s="4">
        <v>10848</v>
      </c>
      <c r="E114" s="2">
        <f t="shared" si="2"/>
        <v>10.848000000000001</v>
      </c>
      <c r="F114" s="1">
        <f t="shared" si="3"/>
        <v>1.2555309734513274</v>
      </c>
    </row>
    <row r="115" spans="1:6" x14ac:dyDescent="0.3">
      <c r="A115" s="26" t="s">
        <v>7</v>
      </c>
      <c r="B115" s="26">
        <v>2021</v>
      </c>
      <c r="C115" s="3">
        <v>4.13</v>
      </c>
      <c r="D115" s="4">
        <v>2839</v>
      </c>
      <c r="E115" s="2">
        <f t="shared" si="2"/>
        <v>2.839</v>
      </c>
      <c r="F115" s="1">
        <f t="shared" si="3"/>
        <v>1.4547375836562169</v>
      </c>
    </row>
    <row r="116" spans="1:6" x14ac:dyDescent="0.3">
      <c r="A116" s="26" t="s">
        <v>27</v>
      </c>
      <c r="B116" s="26">
        <v>2021</v>
      </c>
      <c r="C116" s="3">
        <v>0.44</v>
      </c>
      <c r="D116" s="4">
        <v>25</v>
      </c>
      <c r="E116" s="2">
        <f t="shared" si="2"/>
        <v>2.5000000000000001E-2</v>
      </c>
      <c r="F116" s="1">
        <f t="shared" si="3"/>
        <v>17.599999999999998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Kevyn Alifian Hernanda Wibowo</dc:creator>
  <cp:lastModifiedBy>Wildan Gober</cp:lastModifiedBy>
  <dcterms:created xsi:type="dcterms:W3CDTF">2023-11-24T17:23:42Z</dcterms:created>
  <dcterms:modified xsi:type="dcterms:W3CDTF">2023-12-15T17:39:24Z</dcterms:modified>
</cp:coreProperties>
</file>