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E4E84F89-BDD2-49F0-B761-9F7AD2F25E51}" xr6:coauthVersionLast="47" xr6:coauthVersionMax="47" xr10:uidLastSave="{00000000-0000-0000-0000-000000000000}"/>
  <bookViews>
    <workbookView xWindow="10044" yWindow="324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<sst xmlns="http://schemas.openxmlformats.org/spreadsheetml/2006/main" count="193" uniqueCount="37">
  <si>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</si>
  <si>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</si>
  <si>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</si>
  <si>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</si>
  <si>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</si>
  <si>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</si>
  <si>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</si>
  <si>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Netherlands</t>
  </si>
  <si>
    <t>Malaysia</t>
  </si>
  <si>
    <t>United States</t>
  </si>
  <si>
    <t>Saudi Arabia</t>
  </si>
  <si>
    <t>Singapore</t>
  </si>
  <si>
    <t>Germany</t>
  </si>
  <si>
    <t>Belgium</t>
  </si>
  <si>
    <t>Australia</t>
  </si>
  <si>
    <t>Indonesia</t>
  </si>
  <si>
    <t>Japan</t>
  </si>
  <si>
    <t>Korea, Rep.</t>
  </si>
  <si>
    <t>Denmark</t>
  </si>
  <si>
    <t>France</t>
  </si>
  <si>
    <t>Sweden</t>
  </si>
  <si>
    <t>Pakistan</t>
  </si>
  <si>
    <t>Other Asia, nes</t>
  </si>
  <si>
    <t>China</t>
  </si>
  <si>
    <t>India</t>
  </si>
  <si>
    <t>Spain</t>
  </si>
  <si>
    <t>United Kingdom</t>
  </si>
  <si>
    <t>Iraq</t>
  </si>
  <si>
    <t>Thailand</t>
  </si>
  <si>
    <t>Turkey</t>
  </si>
  <si>
    <t>United Arab Emirates</t>
  </si>
  <si>
    <t>Switzerland</t>
  </si>
  <si>
    <t>Hungary</t>
  </si>
  <si>
    <t>Hong Kong, China</t>
  </si>
  <si>
    <t>Uganda</t>
  </si>
  <si>
    <t>Liberia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</si>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</sst>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44"/>
  <sheetViews>
    <sheetView tabSelected="1" topLeftCell="A176" zoomScale="85" zoomScaleNormal="85" workbookViewId="0">
      <selection activeCell="A189" sqref="A189:G244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403.77</v>
      </c>
      <c r="D2" s="4">
        <v>670467</v>
      </c>
      <c r="E2" s="2">
        <f>D2/1000</f>
        <v>670.46699999999998</v>
      </c>
      <c r="F2" s="1">
        <f>C2/E2</f>
        <v>0.60222203329917801</v>
      </c>
    </row>
    <row r="3" spans="1:9" x14ac:dyDescent="0.3">
      <c r="A3" s="5" t="s">
        <v>7</v>
      </c>
      <c r="B3">
        <v>2000</v>
      </c>
      <c r="C3" s="3">
        <v>205.15</v>
      </c>
      <c r="D3" s="4">
        <v>500000</v>
      </c>
      <c r="E3" s="2">
        <f t="shared" ref="E3:E66" si="0">D3/1000</f>
        <v>500</v>
      </c>
      <c r="F3" s="1">
        <f t="shared" ref="F3:F66" si="1">C3/E3</f>
        <v>0.4103</v>
      </c>
    </row>
    <row r="4" spans="1:9" x14ac:dyDescent="0.3">
      <c r="A4" s="5" t="s">
        <v>8</v>
      </c>
      <c r="B4">
        <v>2000</v>
      </c>
      <c r="C4" s="3">
        <v>91.14</v>
      </c>
      <c r="D4" s="4">
        <v>98947</v>
      </c>
      <c r="E4" s="2">
        <f t="shared" si="0"/>
        <v>98.947000000000003</v>
      </c>
      <c r="F4" s="1">
        <f t="shared" si="1"/>
        <v>0.9210991743054362</v>
      </c>
    </row>
    <row r="5" spans="1:9" x14ac:dyDescent="0.3">
      <c r="A5" s="5" t="s">
        <v>9</v>
      </c>
      <c r="B5">
        <v>2000</v>
      </c>
      <c r="C5" s="3">
        <v>36.04</v>
      </c>
      <c r="D5" s="4">
        <v>38582</v>
      </c>
      <c r="E5" s="2">
        <f t="shared" si="0"/>
        <v>38.582000000000001</v>
      </c>
      <c r="F5" s="1">
        <f t="shared" si="1"/>
        <v>0.93411435384376129</v>
      </c>
    </row>
    <row r="6" spans="1:9" x14ac:dyDescent="0.3">
      <c r="A6" s="5" t="s">
        <v>10</v>
      </c>
      <c r="B6">
        <v>2000</v>
      </c>
      <c r="C6" s="3">
        <v>32.74</v>
      </c>
      <c r="D6" s="4">
        <v>10247</v>
      </c>
      <c r="E6" s="2">
        <f t="shared" si="0"/>
        <v>10.247</v>
      </c>
      <c r="F6" s="1">
        <f t="shared" si="1"/>
        <v>3.1950814872645656</v>
      </c>
    </row>
    <row r="7" spans="1:9" x14ac:dyDescent="0.3">
      <c r="A7" s="5" t="s">
        <v>11</v>
      </c>
      <c r="B7">
        <v>2000</v>
      </c>
      <c r="C7" s="3">
        <v>23.09</v>
      </c>
      <c r="D7" s="4">
        <v>21811</v>
      </c>
      <c r="E7" s="2">
        <f t="shared" si="0"/>
        <v>21.811</v>
      </c>
      <c r="F7" s="1">
        <f t="shared" si="1"/>
        <v>1.0586401357113384</v>
      </c>
      <c r="I7" s="1"/>
    </row>
    <row r="8" spans="1:9" x14ac:dyDescent="0.3">
      <c r="A8" s="5" t="s">
        <v>12</v>
      </c>
      <c r="B8">
        <v>2000</v>
      </c>
      <c r="C8" s="3">
        <v>12.22</v>
      </c>
      <c r="D8" s="4">
        <v>325</v>
      </c>
      <c r="E8" s="2">
        <f t="shared" si="0"/>
        <v>0.32500000000000001</v>
      </c>
      <c r="F8" s="1">
        <f t="shared" si="1"/>
        <v>37.6</v>
      </c>
    </row>
    <row r="9" spans="1:9" x14ac:dyDescent="0.3">
      <c r="A9" s="5" t="s">
        <v>13</v>
      </c>
      <c r="B9">
        <v>2000</v>
      </c>
      <c r="C9" s="3">
        <v>3.07</v>
      </c>
      <c r="D9" s="4">
        <v>380</v>
      </c>
      <c r="E9" s="2">
        <f t="shared" si="0"/>
        <v>0.38</v>
      </c>
      <c r="F9" s="1">
        <f t="shared" si="1"/>
        <v>8.0789473684210513</v>
      </c>
      <c r="G9" s="2"/>
    </row>
    <row r="10" spans="1:9" x14ac:dyDescent="0.3">
      <c r="A10" s="5" t="s">
        <v>14</v>
      </c>
      <c r="B10">
        <v>2000</v>
      </c>
      <c r="C10" s="3">
        <v>0.32</v>
      </c>
      <c r="D10" s="4">
        <v>175</v>
      </c>
      <c r="E10" s="2">
        <f t="shared" si="0"/>
        <v>0.17499999999999999</v>
      </c>
      <c r="F10" s="1">
        <f t="shared" si="1"/>
        <v>1.8285714285714287</v>
      </c>
    </row>
    <row r="11" spans="1:9" x14ac:dyDescent="0.3">
      <c r="A11" s="6" t="s">
        <v>6</v>
      </c>
      <c r="B11">
        <v>2001</v>
      </c>
      <c r="C11" s="3">
        <v>60.35</v>
      </c>
      <c r="D11" s="4">
        <v>141078</v>
      </c>
      <c r="E11" s="2">
        <f t="shared" si="0"/>
        <v>141.078</v>
      </c>
      <c r="F11" s="2">
        <f t="shared" si="1"/>
        <v>0.4277775415018642</v>
      </c>
    </row>
    <row r="12" spans="1:9" x14ac:dyDescent="0.3">
      <c r="A12" s="6" t="s">
        <v>8</v>
      </c>
      <c r="B12" s="6">
        <v>2001</v>
      </c>
      <c r="C12" s="3">
        <v>35.97</v>
      </c>
      <c r="D12" s="4">
        <v>86960</v>
      </c>
      <c r="E12" s="2">
        <f t="shared" si="0"/>
        <v>86.96</v>
      </c>
      <c r="F12" s="1">
        <f t="shared" si="1"/>
        <v>0.41363845446182157</v>
      </c>
    </row>
    <row r="13" spans="1:9" x14ac:dyDescent="0.3">
      <c r="A13" s="6" t="s">
        <v>9</v>
      </c>
      <c r="B13" s="6">
        <v>2001</v>
      </c>
      <c r="C13" s="3">
        <v>18.41</v>
      </c>
      <c r="D13" s="4">
        <v>28199</v>
      </c>
      <c r="E13" s="2">
        <f t="shared" si="0"/>
        <v>28.199000000000002</v>
      </c>
      <c r="F13" s="1">
        <f t="shared" si="1"/>
        <v>0.65286003049753538</v>
      </c>
    </row>
    <row r="14" spans="1:9" x14ac:dyDescent="0.3">
      <c r="A14" s="6" t="s">
        <v>11</v>
      </c>
      <c r="B14" s="6">
        <v>2001</v>
      </c>
      <c r="C14" s="3">
        <v>3.95</v>
      </c>
      <c r="D14" s="4">
        <v>18144</v>
      </c>
      <c r="E14" s="2">
        <f t="shared" si="0"/>
        <v>18.143999999999998</v>
      </c>
      <c r="F14" s="1">
        <f t="shared" si="1"/>
        <v>0.21770282186948856</v>
      </c>
    </row>
    <row r="15" spans="1:9" x14ac:dyDescent="0.3">
      <c r="A15" s="6" t="s">
        <v>15</v>
      </c>
      <c r="B15" s="6">
        <v>2001</v>
      </c>
      <c r="C15" s="3">
        <v>1.24</v>
      </c>
      <c r="D15" s="4">
        <v>7465</v>
      </c>
      <c r="E15" s="2">
        <f t="shared" si="0"/>
        <v>7.4649999999999999</v>
      </c>
      <c r="F15" s="1">
        <f t="shared" si="1"/>
        <v>0.16610850636302746</v>
      </c>
    </row>
    <row r="16" spans="1:9" x14ac:dyDescent="0.3">
      <c r="A16" s="6" t="s">
        <v>16</v>
      </c>
      <c r="B16" s="6">
        <v>2001</v>
      </c>
      <c r="C16" s="3">
        <v>0.56000000000000005</v>
      </c>
      <c r="D16" s="4">
        <v>181</v>
      </c>
      <c r="E16" s="2">
        <f t="shared" si="0"/>
        <v>0.18099999999999999</v>
      </c>
      <c r="F16" s="1">
        <f t="shared" si="1"/>
        <v>3.0939226519337022</v>
      </c>
    </row>
    <row r="17" spans="1:7" x14ac:dyDescent="0.3">
      <c r="A17" s="6" t="s">
        <v>17</v>
      </c>
      <c r="B17" s="6">
        <v>2001</v>
      </c>
      <c r="C17" s="3">
        <v>0.16</v>
      </c>
      <c r="D17" s="4">
        <v>120</v>
      </c>
      <c r="E17" s="2">
        <f t="shared" si="0"/>
        <v>0.12</v>
      </c>
      <c r="F17" s="1">
        <f t="shared" si="1"/>
        <v>1.3333333333333335</v>
      </c>
      <c r="G17" s="2"/>
    </row>
    <row r="18" spans="1:7" x14ac:dyDescent="0.3">
      <c r="A18" s="6" t="s">
        <v>18</v>
      </c>
      <c r="B18" s="6">
        <v>2001</v>
      </c>
      <c r="C18" s="3">
        <v>0.05</v>
      </c>
      <c r="D18" s="4">
        <v>9</v>
      </c>
      <c r="E18" s="2">
        <f t="shared" si="0"/>
        <v>8.9999999999999993E-3</v>
      </c>
      <c r="F18" s="1">
        <f t="shared" si="1"/>
        <v>5.5555555555555562</v>
      </c>
    </row>
    <row r="19" spans="1:7" x14ac:dyDescent="0.3">
      <c r="A19" s="7" t="s">
        <v>6</v>
      </c>
      <c r="B19">
        <v>2002</v>
      </c>
      <c r="C19" s="3">
        <v>1753.46</v>
      </c>
      <c r="D19" s="4">
        <v>4013130</v>
      </c>
      <c r="E19" s="2">
        <f t="shared" si="0"/>
        <v>4013.13</v>
      </c>
      <c r="F19" s="1">
        <f t="shared" si="1"/>
        <v>0.43693077473194242</v>
      </c>
    </row>
    <row r="20" spans="1:7" x14ac:dyDescent="0.3">
      <c r="A20" s="7" t="s">
        <v>15</v>
      </c>
      <c r="B20" s="7">
        <v>2002</v>
      </c>
      <c r="C20" s="3">
        <v>1182.3900000000001</v>
      </c>
      <c r="D20" s="4">
        <v>3048590</v>
      </c>
      <c r="E20" s="2">
        <f t="shared" si="0"/>
        <v>3048.59</v>
      </c>
      <c r="F20" s="1">
        <f t="shared" si="1"/>
        <v>0.387848152752584</v>
      </c>
    </row>
    <row r="21" spans="1:7" x14ac:dyDescent="0.3">
      <c r="A21" s="7" t="s">
        <v>8</v>
      </c>
      <c r="B21" s="7">
        <v>2002</v>
      </c>
      <c r="C21" s="3">
        <v>330.8</v>
      </c>
      <c r="D21" s="4">
        <v>520160</v>
      </c>
      <c r="E21" s="2">
        <f t="shared" si="0"/>
        <v>520.16</v>
      </c>
      <c r="F21" s="1">
        <f t="shared" si="1"/>
        <v>0.63595816671793304</v>
      </c>
    </row>
    <row r="22" spans="1:7" x14ac:dyDescent="0.3">
      <c r="A22" s="7" t="s">
        <v>11</v>
      </c>
      <c r="B22" s="7">
        <v>2002</v>
      </c>
      <c r="C22" s="3">
        <v>98.58</v>
      </c>
      <c r="D22" s="4">
        <v>225243</v>
      </c>
      <c r="E22" s="2">
        <f t="shared" si="0"/>
        <v>225.24299999999999</v>
      </c>
      <c r="F22" s="1">
        <f t="shared" si="1"/>
        <v>0.43766065982072694</v>
      </c>
    </row>
    <row r="23" spans="1:7" x14ac:dyDescent="0.3">
      <c r="A23" s="7" t="s">
        <v>7</v>
      </c>
      <c r="B23" s="7">
        <v>2002</v>
      </c>
      <c r="C23" s="3">
        <v>80.52</v>
      </c>
      <c r="D23" s="4">
        <v>101020</v>
      </c>
      <c r="E23" s="2">
        <f t="shared" si="0"/>
        <v>101.02</v>
      </c>
      <c r="F23" s="1">
        <f t="shared" si="1"/>
        <v>0.7970698871510592</v>
      </c>
    </row>
    <row r="24" spans="1:7" x14ac:dyDescent="0.3">
      <c r="A24" s="7" t="s">
        <v>17</v>
      </c>
      <c r="B24" s="7">
        <v>2002</v>
      </c>
      <c r="C24" s="3">
        <v>42.58</v>
      </c>
      <c r="D24" s="4">
        <v>96291</v>
      </c>
      <c r="E24" s="2">
        <f t="shared" si="0"/>
        <v>96.290999999999997</v>
      </c>
      <c r="F24" s="1">
        <f t="shared" si="1"/>
        <v>0.44220124414535106</v>
      </c>
    </row>
    <row r="25" spans="1:7" x14ac:dyDescent="0.3">
      <c r="A25" s="7" t="s">
        <v>9</v>
      </c>
      <c r="B25" s="7">
        <v>2002</v>
      </c>
      <c r="C25" s="3">
        <v>13.64</v>
      </c>
      <c r="D25" s="4">
        <v>20711</v>
      </c>
      <c r="E25" s="2">
        <f t="shared" si="0"/>
        <v>20.710999999999999</v>
      </c>
      <c r="F25" s="1">
        <f t="shared" si="1"/>
        <v>0.65858722418038729</v>
      </c>
    </row>
    <row r="26" spans="1:7" x14ac:dyDescent="0.3">
      <c r="A26" s="7" t="s">
        <v>16</v>
      </c>
      <c r="B26" s="7">
        <v>2002</v>
      </c>
      <c r="C26" s="3">
        <v>2.5</v>
      </c>
      <c r="D26" s="4">
        <v>541</v>
      </c>
      <c r="E26" s="2">
        <f t="shared" si="0"/>
        <v>0.54100000000000004</v>
      </c>
      <c r="F26" s="1">
        <f t="shared" si="1"/>
        <v>4.621072088724584</v>
      </c>
    </row>
    <row r="27" spans="1:7" x14ac:dyDescent="0.3">
      <c r="A27" s="7" t="s">
        <v>19</v>
      </c>
      <c r="B27" s="7">
        <v>2002</v>
      </c>
      <c r="C27" s="3">
        <v>1.56</v>
      </c>
      <c r="D27" s="4">
        <v>168</v>
      </c>
      <c r="E27" s="2">
        <f t="shared" si="0"/>
        <v>0.16800000000000001</v>
      </c>
      <c r="F27" s="1">
        <f t="shared" si="1"/>
        <v>9.2857142857142847</v>
      </c>
    </row>
    <row r="28" spans="1:7" x14ac:dyDescent="0.3">
      <c r="A28" s="7" t="s">
        <v>20</v>
      </c>
      <c r="B28" s="7">
        <v>2002</v>
      </c>
      <c r="C28" s="3">
        <v>0.9</v>
      </c>
      <c r="D28" s="4">
        <v>400</v>
      </c>
      <c r="E28" s="2">
        <f t="shared" si="0"/>
        <v>0.4</v>
      </c>
      <c r="F28" s="1">
        <f t="shared" si="1"/>
        <v>2.25</v>
      </c>
    </row>
    <row r="29" spans="1:7" x14ac:dyDescent="0.3">
      <c r="A29" s="8" t="s">
        <v>6</v>
      </c>
      <c r="B29">
        <v>2003</v>
      </c>
      <c r="C29" s="3">
        <v>2177.4</v>
      </c>
      <c r="D29" s="4">
        <v>3974580</v>
      </c>
      <c r="E29" s="2">
        <f t="shared" si="0"/>
        <v>3974.58</v>
      </c>
      <c r="F29" s="1">
        <f t="shared" si="1"/>
        <v>0.54783146898540225</v>
      </c>
    </row>
    <row r="30" spans="1:7" x14ac:dyDescent="0.3">
      <c r="A30" s="8" t="s">
        <v>15</v>
      </c>
      <c r="B30" s="8">
        <v>2003</v>
      </c>
      <c r="C30" s="3">
        <v>1417.02</v>
      </c>
      <c r="D30" s="4">
        <v>3079450</v>
      </c>
      <c r="E30" s="2">
        <f t="shared" si="0"/>
        <v>3079.45</v>
      </c>
      <c r="F30" s="1">
        <f t="shared" si="1"/>
        <v>0.46015359885693874</v>
      </c>
    </row>
    <row r="31" spans="1:7" x14ac:dyDescent="0.3">
      <c r="A31" s="8" t="s">
        <v>8</v>
      </c>
      <c r="B31" s="8">
        <v>2003</v>
      </c>
      <c r="C31" s="3">
        <v>600.58000000000004</v>
      </c>
      <c r="D31" s="4">
        <v>659630</v>
      </c>
      <c r="E31" s="2">
        <f t="shared" si="0"/>
        <v>659.63</v>
      </c>
      <c r="F31" s="1">
        <f t="shared" si="1"/>
        <v>0.91048011764170833</v>
      </c>
    </row>
    <row r="32" spans="1:7" x14ac:dyDescent="0.3">
      <c r="A32" s="8" t="s">
        <v>11</v>
      </c>
      <c r="B32" s="8">
        <v>2003</v>
      </c>
      <c r="C32" s="3">
        <v>106.54</v>
      </c>
      <c r="D32" s="4">
        <v>172800</v>
      </c>
      <c r="E32" s="2">
        <f t="shared" si="0"/>
        <v>172.8</v>
      </c>
      <c r="F32" s="1">
        <f t="shared" si="1"/>
        <v>0.61655092592592597</v>
      </c>
    </row>
    <row r="33" spans="1:6" x14ac:dyDescent="0.3">
      <c r="A33" s="8" t="s">
        <v>7</v>
      </c>
      <c r="B33" s="8">
        <v>2003</v>
      </c>
      <c r="C33" s="3">
        <v>30</v>
      </c>
      <c r="D33" s="4">
        <v>40000</v>
      </c>
      <c r="E33" s="2">
        <f t="shared" si="0"/>
        <v>40</v>
      </c>
      <c r="F33" s="1">
        <f t="shared" si="1"/>
        <v>0.75</v>
      </c>
    </row>
    <row r="34" spans="1:6" x14ac:dyDescent="0.3">
      <c r="A34" s="8" t="s">
        <v>20</v>
      </c>
      <c r="B34" s="8">
        <v>2003</v>
      </c>
      <c r="C34" s="3">
        <v>12.09</v>
      </c>
      <c r="D34" s="4">
        <v>11369</v>
      </c>
      <c r="E34" s="2">
        <f t="shared" si="0"/>
        <v>11.369</v>
      </c>
      <c r="F34" s="1">
        <f t="shared" si="1"/>
        <v>1.0634180666725306</v>
      </c>
    </row>
    <row r="35" spans="1:6" x14ac:dyDescent="0.3">
      <c r="A35" s="8" t="s">
        <v>9</v>
      </c>
      <c r="B35" s="8">
        <v>2003</v>
      </c>
      <c r="C35" s="3">
        <v>6.48</v>
      </c>
      <c r="D35" s="4">
        <v>9932</v>
      </c>
      <c r="E35" s="2">
        <f t="shared" si="0"/>
        <v>9.9320000000000004</v>
      </c>
      <c r="F35" s="1">
        <f t="shared" si="1"/>
        <v>0.65243656866693522</v>
      </c>
    </row>
    <row r="36" spans="1:6" x14ac:dyDescent="0.3">
      <c r="A36" s="8" t="s">
        <v>21</v>
      </c>
      <c r="B36" s="8">
        <v>2003</v>
      </c>
      <c r="C36" s="3">
        <v>2.9</v>
      </c>
      <c r="D36" s="4">
        <v>770</v>
      </c>
      <c r="E36" s="2">
        <f t="shared" si="0"/>
        <v>0.77</v>
      </c>
      <c r="F36" s="1">
        <f t="shared" si="1"/>
        <v>3.7662337662337659</v>
      </c>
    </row>
    <row r="37" spans="1:6" x14ac:dyDescent="0.3">
      <c r="A37" s="8" t="s">
        <v>16</v>
      </c>
      <c r="B37" s="8">
        <v>2003</v>
      </c>
      <c r="C37" s="3">
        <v>0.8</v>
      </c>
      <c r="D37" s="4">
        <v>153</v>
      </c>
      <c r="E37" s="2">
        <f t="shared" si="0"/>
        <v>0.153</v>
      </c>
      <c r="F37" s="1">
        <f t="shared" si="1"/>
        <v>5.2287581699346406</v>
      </c>
    </row>
    <row r="38" spans="1:6" x14ac:dyDescent="0.3">
      <c r="A38" s="8" t="s">
        <v>14</v>
      </c>
      <c r="B38" s="8">
        <v>2003</v>
      </c>
      <c r="C38" s="3">
        <v>0.62</v>
      </c>
      <c r="D38" s="4">
        <v>275</v>
      </c>
      <c r="E38" s="2">
        <f t="shared" si="0"/>
        <v>0.27500000000000002</v>
      </c>
      <c r="F38" s="1">
        <f t="shared" si="1"/>
        <v>2.2545454545454544</v>
      </c>
    </row>
    <row r="39" spans="1:6" x14ac:dyDescent="0.3">
      <c r="A39" s="8" t="s">
        <v>22</v>
      </c>
      <c r="B39" s="8">
        <v>2003</v>
      </c>
      <c r="C39" s="3">
        <v>0.28999999999999998</v>
      </c>
      <c r="D39" s="4">
        <v>169</v>
      </c>
      <c r="E39" s="2">
        <f t="shared" si="0"/>
        <v>0.16900000000000001</v>
      </c>
      <c r="F39" s="1">
        <f t="shared" si="1"/>
        <v>1.7159763313609464</v>
      </c>
    </row>
    <row r="40" spans="1:6" x14ac:dyDescent="0.3">
      <c r="A40" s="8" t="s">
        <v>17</v>
      </c>
      <c r="B40" s="8">
        <v>2003</v>
      </c>
      <c r="C40" s="3">
        <v>7.0000000000000007E-2</v>
      </c>
      <c r="D40" s="4">
        <v>23</v>
      </c>
      <c r="E40" s="2">
        <f t="shared" si="0"/>
        <v>2.3E-2</v>
      </c>
      <c r="F40" s="1">
        <f t="shared" si="1"/>
        <v>3.0434782608695654</v>
      </c>
    </row>
    <row r="41" spans="1:6" x14ac:dyDescent="0.3">
      <c r="A41" s="9" t="s">
        <v>6</v>
      </c>
      <c r="B41">
        <v>2004</v>
      </c>
      <c r="C41" s="3">
        <v>870.49</v>
      </c>
      <c r="D41" s="4">
        <v>1447320</v>
      </c>
      <c r="E41" s="2">
        <f t="shared" si="0"/>
        <v>1447.32</v>
      </c>
      <c r="F41" s="1">
        <f t="shared" si="1"/>
        <v>0.6014495757676257</v>
      </c>
    </row>
    <row r="42" spans="1:6" x14ac:dyDescent="0.3">
      <c r="A42" s="9" t="s">
        <v>8</v>
      </c>
      <c r="B42" s="9">
        <v>2004</v>
      </c>
      <c r="C42" s="3">
        <v>548.21</v>
      </c>
      <c r="D42" s="4">
        <v>919010</v>
      </c>
      <c r="E42" s="2">
        <f t="shared" si="0"/>
        <v>919.01</v>
      </c>
      <c r="F42" s="1">
        <f t="shared" si="1"/>
        <v>0.59652234469701093</v>
      </c>
    </row>
    <row r="43" spans="1:6" x14ac:dyDescent="0.3">
      <c r="A43" s="9" t="s">
        <v>15</v>
      </c>
      <c r="B43" s="9">
        <v>2004</v>
      </c>
      <c r="C43" s="3">
        <v>196.38</v>
      </c>
      <c r="D43" s="4">
        <v>346826</v>
      </c>
      <c r="E43" s="2">
        <f t="shared" si="0"/>
        <v>346.82600000000002</v>
      </c>
      <c r="F43" s="1">
        <f t="shared" si="1"/>
        <v>0.566220525566134</v>
      </c>
    </row>
    <row r="44" spans="1:6" x14ac:dyDescent="0.3">
      <c r="A44" s="9" t="s">
        <v>23</v>
      </c>
      <c r="B44" s="9">
        <v>2004</v>
      </c>
      <c r="C44" s="3">
        <v>44.92</v>
      </c>
      <c r="D44" s="4">
        <v>83981</v>
      </c>
      <c r="E44" s="2">
        <f t="shared" si="0"/>
        <v>83.980999999999995</v>
      </c>
      <c r="F44" s="1">
        <f t="shared" si="1"/>
        <v>0.5348828901775402</v>
      </c>
    </row>
    <row r="45" spans="1:6" x14ac:dyDescent="0.3">
      <c r="A45" s="9" t="s">
        <v>20</v>
      </c>
      <c r="B45" s="9">
        <v>2004</v>
      </c>
      <c r="C45" s="3">
        <v>38.659999999999997</v>
      </c>
      <c r="D45" s="4">
        <v>4955</v>
      </c>
      <c r="E45" s="2">
        <f t="shared" si="0"/>
        <v>4.9550000000000001</v>
      </c>
      <c r="F45" s="1">
        <f t="shared" si="1"/>
        <v>7.8022199798183642</v>
      </c>
    </row>
    <row r="46" spans="1:6" x14ac:dyDescent="0.3">
      <c r="A46" s="9" t="s">
        <v>9</v>
      </c>
      <c r="B46" s="9">
        <v>2004</v>
      </c>
      <c r="C46" s="3">
        <v>23.22</v>
      </c>
      <c r="D46" s="4">
        <v>54538</v>
      </c>
      <c r="E46" s="2">
        <f t="shared" si="0"/>
        <v>54.537999999999997</v>
      </c>
      <c r="F46" s="1">
        <f t="shared" si="1"/>
        <v>0.42575818695221679</v>
      </c>
    </row>
    <row r="47" spans="1:6" x14ac:dyDescent="0.3">
      <c r="A47" s="9" t="s">
        <v>11</v>
      </c>
      <c r="B47" s="9">
        <v>2004</v>
      </c>
      <c r="C47" s="3">
        <v>8.49</v>
      </c>
      <c r="D47" s="4">
        <v>15906</v>
      </c>
      <c r="E47" s="2">
        <f t="shared" si="0"/>
        <v>15.906000000000001</v>
      </c>
      <c r="F47" s="1">
        <f t="shared" si="1"/>
        <v>0.53376084496416443</v>
      </c>
    </row>
    <row r="48" spans="1:6" x14ac:dyDescent="0.3">
      <c r="A48" s="9" t="s">
        <v>24</v>
      </c>
      <c r="B48" s="9">
        <v>2004</v>
      </c>
      <c r="C48" s="3">
        <v>6.12</v>
      </c>
      <c r="D48" s="4">
        <v>20300</v>
      </c>
      <c r="E48" s="2">
        <f t="shared" si="0"/>
        <v>20.3</v>
      </c>
      <c r="F48" s="1">
        <f t="shared" si="1"/>
        <v>0.30147783251231525</v>
      </c>
    </row>
    <row r="49" spans="1:6" x14ac:dyDescent="0.3">
      <c r="A49" s="10" t="s">
        <v>6</v>
      </c>
      <c r="B49">
        <v>2005</v>
      </c>
      <c r="C49" s="3">
        <v>5286.78</v>
      </c>
      <c r="D49" s="4">
        <v>10625500</v>
      </c>
      <c r="E49" s="2">
        <f t="shared" si="0"/>
        <v>10625.5</v>
      </c>
      <c r="F49" s="1">
        <f t="shared" si="1"/>
        <v>0.49755587972330712</v>
      </c>
    </row>
    <row r="50" spans="1:6" x14ac:dyDescent="0.3">
      <c r="A50" s="10" t="s">
        <v>15</v>
      </c>
      <c r="B50" s="10">
        <v>2005</v>
      </c>
      <c r="C50" s="3">
        <v>3651.71</v>
      </c>
      <c r="D50" s="4">
        <v>6982050</v>
      </c>
      <c r="E50" s="2">
        <f t="shared" si="0"/>
        <v>6982.05</v>
      </c>
      <c r="F50" s="1">
        <f t="shared" si="1"/>
        <v>0.52301401450863283</v>
      </c>
    </row>
    <row r="51" spans="1:6" x14ac:dyDescent="0.3">
      <c r="A51" s="10" t="s">
        <v>8</v>
      </c>
      <c r="B51" s="10">
        <v>2005</v>
      </c>
      <c r="C51" s="3">
        <v>1487.51</v>
      </c>
      <c r="D51" s="4">
        <v>3420980</v>
      </c>
      <c r="E51" s="2">
        <f t="shared" si="0"/>
        <v>3420.98</v>
      </c>
      <c r="F51" s="1">
        <f t="shared" si="1"/>
        <v>0.43481984694444281</v>
      </c>
    </row>
    <row r="52" spans="1:6" x14ac:dyDescent="0.3">
      <c r="A52" s="10" t="s">
        <v>11</v>
      </c>
      <c r="B52" s="10">
        <v>2005</v>
      </c>
      <c r="C52" s="3">
        <v>100.06</v>
      </c>
      <c r="D52" s="4">
        <v>199924</v>
      </c>
      <c r="E52" s="2">
        <f t="shared" si="0"/>
        <v>199.92400000000001</v>
      </c>
      <c r="F52" s="1">
        <f t="shared" si="1"/>
        <v>0.5004901862707829</v>
      </c>
    </row>
    <row r="53" spans="1:6" x14ac:dyDescent="0.3">
      <c r="A53" s="10" t="s">
        <v>20</v>
      </c>
      <c r="B53" s="10">
        <v>2005</v>
      </c>
      <c r="C53" s="3">
        <v>29.19</v>
      </c>
      <c r="D53" s="4">
        <v>2986</v>
      </c>
      <c r="E53" s="2">
        <f t="shared" si="0"/>
        <v>2.9860000000000002</v>
      </c>
      <c r="F53" s="1">
        <f t="shared" si="1"/>
        <v>9.7756195579370395</v>
      </c>
    </row>
    <row r="54" spans="1:6" x14ac:dyDescent="0.3">
      <c r="A54" s="10" t="s">
        <v>9</v>
      </c>
      <c r="B54" s="10">
        <v>2005</v>
      </c>
      <c r="C54" s="3">
        <v>18.309999999999999</v>
      </c>
      <c r="D54" s="4">
        <v>19598</v>
      </c>
      <c r="E54" s="2">
        <f t="shared" si="0"/>
        <v>19.597999999999999</v>
      </c>
      <c r="F54" s="1">
        <f t="shared" si="1"/>
        <v>0.93427900806204711</v>
      </c>
    </row>
    <row r="55" spans="1:6" x14ac:dyDescent="0.3">
      <c r="A55" s="11" t="s">
        <v>6</v>
      </c>
      <c r="B55">
        <v>2006</v>
      </c>
      <c r="C55" s="3">
        <v>6508.2</v>
      </c>
      <c r="D55" s="4">
        <v>11321000</v>
      </c>
      <c r="E55" s="2">
        <f t="shared" si="0"/>
        <v>11321</v>
      </c>
      <c r="F55" s="1">
        <f t="shared" si="1"/>
        <v>0.57487854429820684</v>
      </c>
    </row>
    <row r="56" spans="1:6" x14ac:dyDescent="0.3">
      <c r="A56" s="11" t="s">
        <v>15</v>
      </c>
      <c r="B56" s="11">
        <v>2006</v>
      </c>
      <c r="C56" s="3">
        <v>4818.47</v>
      </c>
      <c r="D56" s="4">
        <v>8575860</v>
      </c>
      <c r="E56" s="2">
        <f t="shared" si="0"/>
        <v>8575.86</v>
      </c>
      <c r="F56" s="1">
        <f t="shared" si="1"/>
        <v>0.56186434946466013</v>
      </c>
    </row>
    <row r="57" spans="1:6" x14ac:dyDescent="0.3">
      <c r="A57" s="11" t="s">
        <v>8</v>
      </c>
      <c r="B57" s="11">
        <v>2006</v>
      </c>
      <c r="C57" s="3">
        <v>1482.35</v>
      </c>
      <c r="D57" s="4">
        <v>2645730</v>
      </c>
      <c r="E57" s="2">
        <f t="shared" si="0"/>
        <v>2645.73</v>
      </c>
      <c r="F57" s="1">
        <f t="shared" si="1"/>
        <v>0.56028014952394989</v>
      </c>
    </row>
    <row r="58" spans="1:6" x14ac:dyDescent="0.3">
      <c r="A58" s="11" t="s">
        <v>11</v>
      </c>
      <c r="B58" s="11">
        <v>2006</v>
      </c>
      <c r="C58" s="3">
        <v>137.07</v>
      </c>
      <c r="D58" s="4">
        <v>66471</v>
      </c>
      <c r="E58" s="2">
        <f t="shared" si="0"/>
        <v>66.471000000000004</v>
      </c>
      <c r="F58" s="1">
        <f t="shared" si="1"/>
        <v>2.0621022701629279</v>
      </c>
    </row>
    <row r="59" spans="1:6" x14ac:dyDescent="0.3">
      <c r="A59" s="11" t="s">
        <v>20</v>
      </c>
      <c r="B59" s="11">
        <v>2006</v>
      </c>
      <c r="C59" s="3">
        <v>44.52</v>
      </c>
      <c r="D59" s="4">
        <v>5218</v>
      </c>
      <c r="E59" s="2">
        <f t="shared" si="0"/>
        <v>5.218</v>
      </c>
      <c r="F59" s="1">
        <f t="shared" si="1"/>
        <v>8.5320045994633968</v>
      </c>
    </row>
    <row r="60" spans="1:6" x14ac:dyDescent="0.3">
      <c r="A60" s="11" t="s">
        <v>23</v>
      </c>
      <c r="B60" s="11">
        <v>2006</v>
      </c>
      <c r="C60" s="3">
        <v>10.87</v>
      </c>
      <c r="D60" s="4">
        <v>18808</v>
      </c>
      <c r="E60" s="2">
        <f t="shared" si="0"/>
        <v>18.808</v>
      </c>
      <c r="F60" s="1">
        <f t="shared" si="1"/>
        <v>0.57794555508294343</v>
      </c>
    </row>
    <row r="61" spans="1:6" x14ac:dyDescent="0.3">
      <c r="A61" s="11" t="s">
        <v>9</v>
      </c>
      <c r="B61" s="11">
        <v>2006</v>
      </c>
      <c r="C61" s="3">
        <v>7.73</v>
      </c>
      <c r="D61" s="4">
        <v>8225</v>
      </c>
      <c r="E61" s="2">
        <f t="shared" si="0"/>
        <v>8.2249999999999996</v>
      </c>
      <c r="F61" s="1">
        <f t="shared" si="1"/>
        <v>0.93981762917933143</v>
      </c>
    </row>
    <row r="62" spans="1:6" x14ac:dyDescent="0.3">
      <c r="A62" s="11" t="s">
        <v>25</v>
      </c>
      <c r="B62" s="11">
        <v>2006</v>
      </c>
      <c r="C62" s="3">
        <v>7.04</v>
      </c>
      <c r="D62" s="4">
        <v>485</v>
      </c>
      <c r="E62" s="2">
        <f t="shared" si="0"/>
        <v>0.48499999999999999</v>
      </c>
      <c r="F62" s="1">
        <f t="shared" si="1"/>
        <v>14.515463917525773</v>
      </c>
    </row>
    <row r="63" spans="1:6" x14ac:dyDescent="0.3">
      <c r="A63" s="12" t="s">
        <v>6</v>
      </c>
      <c r="B63">
        <v>2007</v>
      </c>
      <c r="C63" s="3">
        <v>1013.7</v>
      </c>
      <c r="D63" s="4">
        <v>1060870</v>
      </c>
      <c r="E63" s="2">
        <f t="shared" si="0"/>
        <v>1060.8699999999999</v>
      </c>
      <c r="F63" s="1">
        <f t="shared" si="1"/>
        <v>0.95553649363258475</v>
      </c>
    </row>
    <row r="64" spans="1:6" x14ac:dyDescent="0.3">
      <c r="A64" s="12" t="s">
        <v>8</v>
      </c>
      <c r="B64" s="12">
        <v>2007</v>
      </c>
      <c r="C64" s="3">
        <v>703.31</v>
      </c>
      <c r="D64" s="4">
        <v>955803</v>
      </c>
      <c r="E64" s="2">
        <f t="shared" si="0"/>
        <v>955.803</v>
      </c>
      <c r="F64" s="1">
        <f t="shared" si="1"/>
        <v>0.73583154687733765</v>
      </c>
    </row>
    <row r="65" spans="1:6" x14ac:dyDescent="0.3">
      <c r="A65" s="12" t="s">
        <v>11</v>
      </c>
      <c r="B65" s="12">
        <v>2007</v>
      </c>
      <c r="C65" s="3">
        <v>204.86</v>
      </c>
      <c r="D65" s="4">
        <v>91097</v>
      </c>
      <c r="E65" s="2">
        <f t="shared" si="0"/>
        <v>91.096999999999994</v>
      </c>
      <c r="F65" s="1">
        <f t="shared" si="1"/>
        <v>2.248811706203278</v>
      </c>
    </row>
    <row r="66" spans="1:6" x14ac:dyDescent="0.3">
      <c r="A66" s="12" t="s">
        <v>20</v>
      </c>
      <c r="B66" s="12">
        <v>2007</v>
      </c>
      <c r="C66" s="3">
        <v>98.11</v>
      </c>
      <c r="D66" s="4">
        <v>9489</v>
      </c>
      <c r="E66" s="2">
        <f t="shared" si="0"/>
        <v>9.4890000000000008</v>
      </c>
      <c r="F66" s="1">
        <f t="shared" si="1"/>
        <v>10.3393402887554</v>
      </c>
    </row>
    <row r="67" spans="1:6" x14ac:dyDescent="0.3">
      <c r="A67" s="12" t="s">
        <v>26</v>
      </c>
      <c r="B67" s="12">
        <v>2007</v>
      </c>
      <c r="C67" s="3">
        <v>3.27</v>
      </c>
      <c r="D67" s="4">
        <v>500</v>
      </c>
      <c r="E67" s="2">
        <f t="shared" ref="E67:E130" si="2">D67/1000</f>
        <v>0.5</v>
      </c>
      <c r="F67" s="1">
        <f t="shared" ref="F67:F130" si="3">C67/E67</f>
        <v>6.54</v>
      </c>
    </row>
    <row r="68" spans="1:6" x14ac:dyDescent="0.3">
      <c r="A68" s="12" t="s">
        <v>24</v>
      </c>
      <c r="B68" s="12">
        <v>2007</v>
      </c>
      <c r="C68" s="3">
        <v>2.13</v>
      </c>
      <c r="D68" s="4">
        <v>812</v>
      </c>
      <c r="E68" s="2">
        <f t="shared" si="2"/>
        <v>0.81200000000000006</v>
      </c>
      <c r="F68" s="1">
        <f t="shared" si="3"/>
        <v>2.6231527093596054</v>
      </c>
    </row>
    <row r="69" spans="1:6" x14ac:dyDescent="0.3">
      <c r="A69" s="12" t="s">
        <v>23</v>
      </c>
      <c r="B69" s="12">
        <v>2007</v>
      </c>
      <c r="C69" s="3">
        <v>1.72</v>
      </c>
      <c r="D69" s="4">
        <v>3119</v>
      </c>
      <c r="E69" s="2">
        <f t="shared" si="2"/>
        <v>3.1190000000000002</v>
      </c>
      <c r="F69" s="1">
        <f t="shared" si="3"/>
        <v>0.55145880089772359</v>
      </c>
    </row>
    <row r="70" spans="1:6" x14ac:dyDescent="0.3">
      <c r="A70" s="13" t="s">
        <v>6</v>
      </c>
      <c r="B70">
        <v>2008</v>
      </c>
      <c r="C70" s="3">
        <v>5012.4399999999996</v>
      </c>
      <c r="D70" s="4">
        <v>8820940</v>
      </c>
      <c r="E70" s="2">
        <f t="shared" si="2"/>
        <v>8820.94</v>
      </c>
      <c r="F70" s="1">
        <f t="shared" si="3"/>
        <v>0.56824329379862004</v>
      </c>
    </row>
    <row r="71" spans="1:6" x14ac:dyDescent="0.3">
      <c r="A71" s="13" t="s">
        <v>11</v>
      </c>
      <c r="B71" s="13">
        <v>2008</v>
      </c>
      <c r="C71" s="3">
        <v>3701.48</v>
      </c>
      <c r="D71" s="4">
        <v>6922940</v>
      </c>
      <c r="E71" s="2">
        <f t="shared" si="2"/>
        <v>6922.94</v>
      </c>
      <c r="F71" s="1">
        <f t="shared" si="3"/>
        <v>0.53466879678286972</v>
      </c>
    </row>
    <row r="72" spans="1:6" x14ac:dyDescent="0.3">
      <c r="A72" s="13" t="s">
        <v>27</v>
      </c>
      <c r="B72" s="13">
        <v>2008</v>
      </c>
      <c r="C72" s="3">
        <v>1072.1199999999999</v>
      </c>
      <c r="D72" s="4">
        <v>1758520</v>
      </c>
      <c r="E72" s="2">
        <f t="shared" si="2"/>
        <v>1758.52</v>
      </c>
      <c r="F72" s="1">
        <f t="shared" si="3"/>
        <v>0.60967176944248569</v>
      </c>
    </row>
    <row r="73" spans="1:6" x14ac:dyDescent="0.3">
      <c r="A73" s="13" t="s">
        <v>8</v>
      </c>
      <c r="B73" s="13">
        <v>2008</v>
      </c>
      <c r="C73" s="3">
        <v>119.17</v>
      </c>
      <c r="D73" s="4">
        <v>115033</v>
      </c>
      <c r="E73" s="2">
        <f t="shared" si="2"/>
        <v>115.033</v>
      </c>
      <c r="F73" s="1">
        <f t="shared" si="3"/>
        <v>1.0359635930559057</v>
      </c>
    </row>
    <row r="74" spans="1:6" x14ac:dyDescent="0.3">
      <c r="A74" s="13" t="s">
        <v>20</v>
      </c>
      <c r="B74" s="13">
        <v>2008</v>
      </c>
      <c r="C74" s="3">
        <v>110.57</v>
      </c>
      <c r="D74" s="4">
        <v>10696</v>
      </c>
      <c r="E74" s="2">
        <f t="shared" si="2"/>
        <v>10.696</v>
      </c>
      <c r="F74" s="1">
        <f t="shared" si="3"/>
        <v>10.337509349289453</v>
      </c>
    </row>
    <row r="75" spans="1:6" x14ac:dyDescent="0.3">
      <c r="A75" s="13" t="s">
        <v>23</v>
      </c>
      <c r="B75" s="13">
        <v>2008</v>
      </c>
      <c r="C75" s="3">
        <v>6.15</v>
      </c>
      <c r="D75" s="4">
        <v>12792</v>
      </c>
      <c r="E75" s="2">
        <f t="shared" si="2"/>
        <v>12.792</v>
      </c>
      <c r="F75" s="1">
        <f t="shared" si="3"/>
        <v>0.48076923076923078</v>
      </c>
    </row>
    <row r="76" spans="1:6" x14ac:dyDescent="0.3">
      <c r="A76" s="13" t="s">
        <v>28</v>
      </c>
      <c r="B76" s="13">
        <v>2008</v>
      </c>
      <c r="C76" s="3">
        <v>2.4</v>
      </c>
      <c r="D76" s="4">
        <v>900</v>
      </c>
      <c r="E76" s="2">
        <f t="shared" si="2"/>
        <v>0.9</v>
      </c>
      <c r="F76" s="1">
        <f t="shared" si="3"/>
        <v>2.6666666666666665</v>
      </c>
    </row>
    <row r="77" spans="1:6" x14ac:dyDescent="0.3">
      <c r="A77" s="13" t="s">
        <v>9</v>
      </c>
      <c r="B77" s="13">
        <v>2008</v>
      </c>
      <c r="C77" s="3">
        <v>0.52</v>
      </c>
      <c r="D77" s="4">
        <v>60</v>
      </c>
      <c r="E77" s="2">
        <f t="shared" si="2"/>
        <v>0.06</v>
      </c>
      <c r="F77" s="1">
        <f t="shared" si="3"/>
        <v>8.6666666666666679</v>
      </c>
    </row>
    <row r="78" spans="1:6" x14ac:dyDescent="0.3">
      <c r="A78" s="14" t="s">
        <v>6</v>
      </c>
      <c r="B78">
        <v>2009</v>
      </c>
      <c r="C78" s="3">
        <v>11794.49</v>
      </c>
      <c r="D78" s="4">
        <v>19130000</v>
      </c>
      <c r="E78" s="2">
        <f t="shared" si="2"/>
        <v>19130</v>
      </c>
      <c r="F78" s="1">
        <f t="shared" si="3"/>
        <v>0.6165441714584422</v>
      </c>
    </row>
    <row r="79" spans="1:6" x14ac:dyDescent="0.3">
      <c r="A79" s="14" t="s">
        <v>8</v>
      </c>
      <c r="B79" s="14">
        <v>2009</v>
      </c>
      <c r="C79" s="3">
        <v>7152.07</v>
      </c>
      <c r="D79" s="4">
        <v>10546200</v>
      </c>
      <c r="E79" s="2">
        <f t="shared" si="2"/>
        <v>10546.2</v>
      </c>
      <c r="F79" s="1">
        <f t="shared" si="3"/>
        <v>0.67816559519068476</v>
      </c>
    </row>
    <row r="80" spans="1:6" x14ac:dyDescent="0.3">
      <c r="A80" s="14" t="s">
        <v>23</v>
      </c>
      <c r="B80" s="14">
        <v>2009</v>
      </c>
      <c r="C80" s="3">
        <v>4554.3999999999996</v>
      </c>
      <c r="D80" s="4">
        <v>8514500</v>
      </c>
      <c r="E80" s="2">
        <f t="shared" si="2"/>
        <v>8514.5</v>
      </c>
      <c r="F80" s="1">
        <f t="shared" si="3"/>
        <v>0.53489928944741316</v>
      </c>
    </row>
    <row r="81" spans="1:6" x14ac:dyDescent="0.3">
      <c r="A81" s="14" t="s">
        <v>11</v>
      </c>
      <c r="B81" s="14">
        <v>2009</v>
      </c>
      <c r="C81" s="3">
        <v>42.71</v>
      </c>
      <c r="D81" s="4">
        <v>25965</v>
      </c>
      <c r="E81" s="2">
        <f t="shared" si="2"/>
        <v>25.965</v>
      </c>
      <c r="F81" s="1">
        <f t="shared" si="3"/>
        <v>1.6449066050452532</v>
      </c>
    </row>
    <row r="82" spans="1:6" x14ac:dyDescent="0.3">
      <c r="A82" s="14" t="s">
        <v>17</v>
      </c>
      <c r="B82" s="14">
        <v>2009</v>
      </c>
      <c r="C82" s="3">
        <v>31.97</v>
      </c>
      <c r="D82" s="4">
        <v>40010</v>
      </c>
      <c r="E82" s="2">
        <f t="shared" si="2"/>
        <v>40.01</v>
      </c>
      <c r="F82" s="1">
        <f t="shared" si="3"/>
        <v>0.79905023744063985</v>
      </c>
    </row>
    <row r="83" spans="1:6" x14ac:dyDescent="0.3">
      <c r="A83" s="14" t="s">
        <v>20</v>
      </c>
      <c r="B83" s="14">
        <v>2009</v>
      </c>
      <c r="C83" s="3">
        <v>9.68</v>
      </c>
      <c r="D83" s="4">
        <v>892</v>
      </c>
      <c r="E83" s="2">
        <f t="shared" si="2"/>
        <v>0.89200000000000002</v>
      </c>
      <c r="F83" s="1">
        <f t="shared" si="3"/>
        <v>10.852017937219731</v>
      </c>
    </row>
    <row r="84" spans="1:6" x14ac:dyDescent="0.3">
      <c r="A84" s="14" t="s">
        <v>28</v>
      </c>
      <c r="B84" s="14">
        <v>2009</v>
      </c>
      <c r="C84" s="3">
        <v>2.0499999999999998</v>
      </c>
      <c r="D84" s="4">
        <v>1323</v>
      </c>
      <c r="E84" s="2">
        <f t="shared" si="2"/>
        <v>1.323</v>
      </c>
      <c r="F84" s="1">
        <f t="shared" si="3"/>
        <v>1.5495086923658352</v>
      </c>
    </row>
    <row r="85" spans="1:6" x14ac:dyDescent="0.3">
      <c r="A85" s="14" t="s">
        <v>7</v>
      </c>
      <c r="B85" s="14">
        <v>2009</v>
      </c>
      <c r="C85" s="3">
        <v>1.54</v>
      </c>
      <c r="D85" s="4">
        <v>1081</v>
      </c>
      <c r="E85" s="2">
        <f t="shared" si="2"/>
        <v>1.081</v>
      </c>
      <c r="F85" s="1">
        <f t="shared" si="3"/>
        <v>1.4246068455134135</v>
      </c>
    </row>
    <row r="86" spans="1:6" x14ac:dyDescent="0.3">
      <c r="A86" s="15" t="s">
        <v>6</v>
      </c>
      <c r="B86">
        <v>2010</v>
      </c>
      <c r="C86" s="3">
        <v>34440.15</v>
      </c>
      <c r="D86" s="4">
        <v>42719900</v>
      </c>
      <c r="E86" s="2">
        <f t="shared" si="2"/>
        <v>42719.9</v>
      </c>
      <c r="F86" s="1">
        <f t="shared" si="3"/>
        <v>0.80618517365443276</v>
      </c>
    </row>
    <row r="87" spans="1:6" x14ac:dyDescent="0.3">
      <c r="A87" s="15" t="s">
        <v>8</v>
      </c>
      <c r="B87" s="15">
        <v>2010</v>
      </c>
      <c r="C87" s="3">
        <v>34348.07</v>
      </c>
      <c r="D87" s="4">
        <v>42651000</v>
      </c>
      <c r="E87" s="2">
        <f t="shared" si="2"/>
        <v>42651</v>
      </c>
      <c r="F87" s="1">
        <f t="shared" si="3"/>
        <v>0.8053285972192914</v>
      </c>
    </row>
    <row r="88" spans="1:6" x14ac:dyDescent="0.3">
      <c r="A88" s="15" t="s">
        <v>11</v>
      </c>
      <c r="B88" s="15">
        <v>2010</v>
      </c>
      <c r="C88" s="3">
        <v>61.24</v>
      </c>
      <c r="D88" s="4">
        <v>40400</v>
      </c>
      <c r="E88" s="2">
        <f t="shared" si="2"/>
        <v>40.4</v>
      </c>
      <c r="F88" s="1">
        <f t="shared" si="3"/>
        <v>1.5158415841584159</v>
      </c>
    </row>
    <row r="89" spans="1:6" x14ac:dyDescent="0.3">
      <c r="A89" s="15" t="s">
        <v>24</v>
      </c>
      <c r="B89" s="15">
        <v>2010</v>
      </c>
      <c r="C89" s="3">
        <v>16.04</v>
      </c>
      <c r="D89" s="4">
        <v>15186</v>
      </c>
      <c r="E89" s="2">
        <f t="shared" si="2"/>
        <v>15.186</v>
      </c>
      <c r="F89" s="1">
        <f t="shared" si="3"/>
        <v>1.0562360068484129</v>
      </c>
    </row>
    <row r="90" spans="1:6" x14ac:dyDescent="0.3">
      <c r="A90" s="15" t="s">
        <v>19</v>
      </c>
      <c r="B90" s="15">
        <v>2010</v>
      </c>
      <c r="C90" s="3">
        <v>9.86</v>
      </c>
      <c r="D90" s="4">
        <v>3716</v>
      </c>
      <c r="E90" s="2">
        <f t="shared" si="2"/>
        <v>3.7160000000000002</v>
      </c>
      <c r="F90" s="1">
        <f t="shared" si="3"/>
        <v>2.6533907427341226</v>
      </c>
    </row>
    <row r="91" spans="1:6" x14ac:dyDescent="0.3">
      <c r="A91" s="16" t="s">
        <v>6</v>
      </c>
      <c r="B91">
        <v>2011</v>
      </c>
      <c r="C91" s="3">
        <v>487.39</v>
      </c>
      <c r="D91" s="4">
        <v>344914</v>
      </c>
      <c r="E91" s="2">
        <f t="shared" si="2"/>
        <v>344.91399999999999</v>
      </c>
      <c r="F91" s="1">
        <f t="shared" si="3"/>
        <v>1.413076882933137</v>
      </c>
    </row>
    <row r="92" spans="1:6" x14ac:dyDescent="0.3">
      <c r="A92" s="16" t="s">
        <v>8</v>
      </c>
      <c r="B92" s="16">
        <v>2011</v>
      </c>
      <c r="C92" s="3">
        <v>333.61</v>
      </c>
      <c r="D92" s="4">
        <v>256858</v>
      </c>
      <c r="E92" s="2">
        <f t="shared" si="2"/>
        <v>256.858</v>
      </c>
      <c r="F92" s="1">
        <f t="shared" si="3"/>
        <v>1.2988110162035054</v>
      </c>
    </row>
    <row r="93" spans="1:6" x14ac:dyDescent="0.3">
      <c r="A93" s="16" t="s">
        <v>11</v>
      </c>
      <c r="B93" s="16">
        <v>2011</v>
      </c>
      <c r="C93" s="3">
        <v>76.97</v>
      </c>
      <c r="D93" s="4">
        <v>39926</v>
      </c>
      <c r="E93" s="2">
        <f t="shared" si="2"/>
        <v>39.926000000000002</v>
      </c>
      <c r="F93" s="1">
        <f t="shared" si="3"/>
        <v>1.9278164604518357</v>
      </c>
    </row>
    <row r="94" spans="1:6" x14ac:dyDescent="0.3">
      <c r="A94" s="16" t="s">
        <v>22</v>
      </c>
      <c r="B94" s="16">
        <v>2011</v>
      </c>
      <c r="C94" s="3">
        <v>40.700000000000003</v>
      </c>
      <c r="D94" s="4">
        <v>39187</v>
      </c>
      <c r="E94" s="2">
        <f t="shared" si="2"/>
        <v>39.186999999999998</v>
      </c>
      <c r="F94" s="1">
        <f t="shared" si="3"/>
        <v>1.0386097430270245</v>
      </c>
    </row>
    <row r="95" spans="1:6" x14ac:dyDescent="0.3">
      <c r="A95" s="16" t="s">
        <v>12</v>
      </c>
      <c r="B95" s="16">
        <v>2011</v>
      </c>
      <c r="C95" s="3">
        <v>26.14</v>
      </c>
      <c r="D95" s="4">
        <v>4502</v>
      </c>
      <c r="E95" s="2">
        <f t="shared" si="2"/>
        <v>4.5019999999999998</v>
      </c>
      <c r="F95" s="1">
        <f t="shared" si="3"/>
        <v>5.8063083074189255</v>
      </c>
    </row>
    <row r="96" spans="1:6" x14ac:dyDescent="0.3">
      <c r="A96" s="16" t="s">
        <v>19</v>
      </c>
      <c r="B96" s="16">
        <v>2011</v>
      </c>
      <c r="C96" s="3">
        <v>8.68</v>
      </c>
      <c r="D96" s="4">
        <v>3421</v>
      </c>
      <c r="E96" s="2">
        <f t="shared" si="2"/>
        <v>3.4209999999999998</v>
      </c>
      <c r="F96" s="1">
        <f t="shared" si="3"/>
        <v>2.5372698041508333</v>
      </c>
    </row>
    <row r="97" spans="1:6" x14ac:dyDescent="0.3">
      <c r="A97" s="16" t="s">
        <v>29</v>
      </c>
      <c r="B97" s="16">
        <v>2011</v>
      </c>
      <c r="C97" s="3">
        <v>0.45</v>
      </c>
      <c r="D97" s="4">
        <v>454</v>
      </c>
      <c r="E97" s="2">
        <f t="shared" si="2"/>
        <v>0.45400000000000001</v>
      </c>
      <c r="F97" s="1">
        <f t="shared" si="3"/>
        <v>0.99118942731277537</v>
      </c>
    </row>
    <row r="98" spans="1:6" x14ac:dyDescent="0.3">
      <c r="A98" s="16" t="s">
        <v>23</v>
      </c>
      <c r="B98" s="16">
        <v>2011</v>
      </c>
      <c r="C98" s="3">
        <v>0.41</v>
      </c>
      <c r="D98" s="4">
        <v>532</v>
      </c>
      <c r="E98" s="2">
        <f t="shared" si="2"/>
        <v>0.53200000000000003</v>
      </c>
      <c r="F98" s="1">
        <f t="shared" si="3"/>
        <v>0.77067669172932318</v>
      </c>
    </row>
    <row r="99" spans="1:6" x14ac:dyDescent="0.3">
      <c r="A99" s="16" t="s">
        <v>9</v>
      </c>
      <c r="B99" s="16">
        <v>2011</v>
      </c>
      <c r="C99" s="3">
        <v>0.32</v>
      </c>
      <c r="D99" s="4">
        <v>5</v>
      </c>
      <c r="E99" s="2">
        <f t="shared" si="2"/>
        <v>5.0000000000000001E-3</v>
      </c>
      <c r="F99" s="1">
        <f t="shared" si="3"/>
        <v>64</v>
      </c>
    </row>
    <row r="100" spans="1:6" x14ac:dyDescent="0.3">
      <c r="A100" s="16" t="s">
        <v>16</v>
      </c>
      <c r="B100" s="16">
        <v>2011</v>
      </c>
      <c r="C100" s="3">
        <v>0.1</v>
      </c>
      <c r="D100" s="4">
        <v>26</v>
      </c>
      <c r="E100" s="2">
        <f t="shared" si="2"/>
        <v>2.5999999999999999E-2</v>
      </c>
      <c r="F100" s="1">
        <f t="shared" si="3"/>
        <v>3.8461538461538467</v>
      </c>
    </row>
    <row r="101" spans="1:6" x14ac:dyDescent="0.3">
      <c r="A101" s="17" t="s">
        <v>6</v>
      </c>
      <c r="B101">
        <v>2012</v>
      </c>
      <c r="C101" s="3">
        <v>830.99</v>
      </c>
      <c r="D101" s="4">
        <v>616274</v>
      </c>
      <c r="E101" s="2">
        <f t="shared" si="2"/>
        <v>616.274</v>
      </c>
      <c r="F101" s="1">
        <f t="shared" si="3"/>
        <v>1.3484099605045807</v>
      </c>
    </row>
    <row r="102" spans="1:6" x14ac:dyDescent="0.3">
      <c r="A102" s="17" t="s">
        <v>15</v>
      </c>
      <c r="B102" s="17">
        <v>2012</v>
      </c>
      <c r="C102" s="3">
        <v>408.59</v>
      </c>
      <c r="D102" s="4">
        <v>340128</v>
      </c>
      <c r="E102" s="2">
        <f t="shared" si="2"/>
        <v>340.12799999999999</v>
      </c>
      <c r="F102" s="1">
        <f t="shared" si="3"/>
        <v>1.2012830463825384</v>
      </c>
    </row>
    <row r="103" spans="1:6" x14ac:dyDescent="0.3">
      <c r="A103" s="17" t="s">
        <v>11</v>
      </c>
      <c r="B103" s="17">
        <v>2012</v>
      </c>
      <c r="C103" s="3">
        <v>201.79</v>
      </c>
      <c r="D103" s="4">
        <v>131953</v>
      </c>
      <c r="E103" s="2">
        <f t="shared" si="2"/>
        <v>131.953</v>
      </c>
      <c r="F103" s="1">
        <f t="shared" si="3"/>
        <v>1.5292566292543557</v>
      </c>
    </row>
    <row r="104" spans="1:6" x14ac:dyDescent="0.3">
      <c r="A104" s="17" t="s">
        <v>8</v>
      </c>
      <c r="B104" s="17">
        <v>2012</v>
      </c>
      <c r="C104" s="3">
        <v>105.44</v>
      </c>
      <c r="D104" s="4">
        <v>64450</v>
      </c>
      <c r="E104" s="2">
        <f t="shared" si="2"/>
        <v>64.45</v>
      </c>
      <c r="F104" s="1">
        <f t="shared" si="3"/>
        <v>1.6359968968192395</v>
      </c>
    </row>
    <row r="105" spans="1:6" x14ac:dyDescent="0.3">
      <c r="A105" s="17" t="s">
        <v>22</v>
      </c>
      <c r="B105" s="17">
        <v>2012</v>
      </c>
      <c r="C105" s="3">
        <v>79.14</v>
      </c>
      <c r="D105" s="4">
        <v>70225</v>
      </c>
      <c r="E105" s="2">
        <f t="shared" si="2"/>
        <v>70.224999999999994</v>
      </c>
      <c r="F105" s="1">
        <f t="shared" si="3"/>
        <v>1.1269490922036314</v>
      </c>
    </row>
    <row r="106" spans="1:6" x14ac:dyDescent="0.3">
      <c r="A106" s="17" t="s">
        <v>12</v>
      </c>
      <c r="B106" s="17">
        <v>2012</v>
      </c>
      <c r="C106" s="3">
        <v>17.260000000000002</v>
      </c>
      <c r="D106" s="4">
        <v>3000</v>
      </c>
      <c r="E106" s="2">
        <f t="shared" si="2"/>
        <v>3</v>
      </c>
      <c r="F106" s="1">
        <f t="shared" si="3"/>
        <v>5.7533333333333339</v>
      </c>
    </row>
    <row r="107" spans="1:6" x14ac:dyDescent="0.3">
      <c r="A107" s="17" t="s">
        <v>16</v>
      </c>
      <c r="B107" s="17">
        <v>2012</v>
      </c>
      <c r="C107" s="3">
        <v>10.37</v>
      </c>
      <c r="D107" s="4">
        <v>5760</v>
      </c>
      <c r="E107" s="2">
        <f t="shared" si="2"/>
        <v>5.76</v>
      </c>
      <c r="F107" s="1">
        <f t="shared" si="3"/>
        <v>1.8003472222222221</v>
      </c>
    </row>
    <row r="108" spans="1:6" x14ac:dyDescent="0.3">
      <c r="A108" s="17" t="s">
        <v>19</v>
      </c>
      <c r="B108" s="17">
        <v>2012</v>
      </c>
      <c r="C108" s="3">
        <v>8.39</v>
      </c>
      <c r="D108" s="4">
        <v>755</v>
      </c>
      <c r="E108" s="2">
        <f t="shared" si="2"/>
        <v>0.755</v>
      </c>
      <c r="F108" s="1">
        <f t="shared" si="3"/>
        <v>11.112582781456954</v>
      </c>
    </row>
    <row r="109" spans="1:6" x14ac:dyDescent="0.3">
      <c r="A109" s="18" t="s">
        <v>6</v>
      </c>
      <c r="B109">
        <v>2013</v>
      </c>
      <c r="C109" s="3">
        <v>46979.48</v>
      </c>
      <c r="D109" s="4">
        <v>65560600</v>
      </c>
      <c r="E109" s="2">
        <f t="shared" si="2"/>
        <v>65560.600000000006</v>
      </c>
      <c r="F109" s="1">
        <f t="shared" si="3"/>
        <v>0.71658099529290453</v>
      </c>
    </row>
    <row r="110" spans="1:6" x14ac:dyDescent="0.3">
      <c r="A110" s="18" t="s">
        <v>8</v>
      </c>
      <c r="B110" s="18">
        <v>2013</v>
      </c>
      <c r="C110" s="3">
        <v>31527.74</v>
      </c>
      <c r="D110" s="4">
        <v>42402400</v>
      </c>
      <c r="E110" s="2">
        <f t="shared" si="2"/>
        <v>42402.400000000001</v>
      </c>
      <c r="F110" s="1">
        <f t="shared" si="3"/>
        <v>0.74353668660264516</v>
      </c>
    </row>
    <row r="111" spans="1:6" x14ac:dyDescent="0.3">
      <c r="A111" s="18" t="s">
        <v>24</v>
      </c>
      <c r="B111" s="18">
        <v>2013</v>
      </c>
      <c r="C111" s="3">
        <v>14330.75</v>
      </c>
      <c r="D111" s="4">
        <v>21910400</v>
      </c>
      <c r="E111" s="2">
        <f t="shared" si="2"/>
        <v>21910.400000000001</v>
      </c>
      <c r="F111" s="1">
        <f t="shared" si="3"/>
        <v>0.65406154155104423</v>
      </c>
    </row>
    <row r="112" spans="1:6" x14ac:dyDescent="0.3">
      <c r="A112" s="18" t="s">
        <v>15</v>
      </c>
      <c r="B112" s="18">
        <v>2013</v>
      </c>
      <c r="C112" s="3">
        <v>726.9</v>
      </c>
      <c r="D112" s="4">
        <v>893807</v>
      </c>
      <c r="E112" s="2">
        <f t="shared" si="2"/>
        <v>893.80700000000002</v>
      </c>
      <c r="F112" s="1">
        <f t="shared" si="3"/>
        <v>0.81326281848318482</v>
      </c>
    </row>
    <row r="113" spans="1:6" x14ac:dyDescent="0.3">
      <c r="A113" s="18" t="s">
        <v>30</v>
      </c>
      <c r="B113" s="18">
        <v>2013</v>
      </c>
      <c r="C113" s="3">
        <v>221.57</v>
      </c>
      <c r="D113" s="4">
        <v>228031</v>
      </c>
      <c r="E113" s="2">
        <f t="shared" si="2"/>
        <v>228.03100000000001</v>
      </c>
      <c r="F113" s="1">
        <f t="shared" si="3"/>
        <v>0.97166613311348016</v>
      </c>
    </row>
    <row r="114" spans="1:6" x14ac:dyDescent="0.3">
      <c r="A114" s="18" t="s">
        <v>11</v>
      </c>
      <c r="B114" s="18">
        <v>2013</v>
      </c>
      <c r="C114" s="3">
        <v>153.09</v>
      </c>
      <c r="D114" s="4">
        <v>112653</v>
      </c>
      <c r="E114" s="2">
        <f t="shared" si="2"/>
        <v>112.65300000000001</v>
      </c>
      <c r="F114" s="1">
        <f t="shared" si="3"/>
        <v>1.3589518255172965</v>
      </c>
    </row>
    <row r="115" spans="1:6" x14ac:dyDescent="0.3">
      <c r="A115" s="18" t="s">
        <v>22</v>
      </c>
      <c r="B115" s="18">
        <v>2013</v>
      </c>
      <c r="C115" s="3">
        <v>16.010000000000002</v>
      </c>
      <c r="D115" s="4">
        <v>13100</v>
      </c>
      <c r="E115" s="2">
        <f t="shared" si="2"/>
        <v>13.1</v>
      </c>
      <c r="F115" s="1">
        <f t="shared" si="3"/>
        <v>1.2221374045801527</v>
      </c>
    </row>
    <row r="116" spans="1:6" x14ac:dyDescent="0.3">
      <c r="A116" s="18" t="s">
        <v>9</v>
      </c>
      <c r="B116" s="18">
        <v>2013</v>
      </c>
      <c r="C116" s="3">
        <v>2.23</v>
      </c>
      <c r="D116" s="4">
        <v>75</v>
      </c>
      <c r="E116" s="2">
        <f t="shared" si="2"/>
        <v>7.4999999999999997E-2</v>
      </c>
      <c r="F116" s="1">
        <f t="shared" si="3"/>
        <v>29.733333333333334</v>
      </c>
    </row>
    <row r="117" spans="1:6" x14ac:dyDescent="0.3">
      <c r="A117" s="19" t="s">
        <v>6</v>
      </c>
      <c r="B117">
        <v>2014</v>
      </c>
      <c r="C117" s="3">
        <v>392.87</v>
      </c>
      <c r="D117" s="4">
        <v>298855</v>
      </c>
      <c r="E117" s="2">
        <f t="shared" si="2"/>
        <v>298.85500000000002</v>
      </c>
      <c r="F117" s="1">
        <f t="shared" si="3"/>
        <v>1.3145839955831422</v>
      </c>
    </row>
    <row r="118" spans="1:6" x14ac:dyDescent="0.3">
      <c r="A118" s="19" t="s">
        <v>11</v>
      </c>
      <c r="B118" s="19">
        <v>2014</v>
      </c>
      <c r="C118" s="3">
        <v>183.24</v>
      </c>
      <c r="D118" s="4">
        <v>134956</v>
      </c>
      <c r="E118" s="2">
        <f t="shared" si="2"/>
        <v>134.95599999999999</v>
      </c>
      <c r="F118" s="1">
        <f t="shared" si="3"/>
        <v>1.3577758676902103</v>
      </c>
    </row>
    <row r="119" spans="1:6" x14ac:dyDescent="0.3">
      <c r="A119" s="19" t="s">
        <v>8</v>
      </c>
      <c r="B119" s="19">
        <v>2014</v>
      </c>
      <c r="C119" s="3">
        <v>114.5</v>
      </c>
      <c r="D119" s="4">
        <v>78254</v>
      </c>
      <c r="E119" s="2">
        <f t="shared" si="2"/>
        <v>78.254000000000005</v>
      </c>
      <c r="F119" s="1">
        <f t="shared" si="3"/>
        <v>1.4631839905947299</v>
      </c>
    </row>
    <row r="120" spans="1:6" x14ac:dyDescent="0.3">
      <c r="A120" s="19" t="s">
        <v>15</v>
      </c>
      <c r="B120" s="19">
        <v>2014</v>
      </c>
      <c r="C120" s="3">
        <v>90.51</v>
      </c>
      <c r="D120" s="4">
        <v>84755</v>
      </c>
      <c r="E120" s="2">
        <f t="shared" si="2"/>
        <v>84.754999999999995</v>
      </c>
      <c r="F120" s="1">
        <f t="shared" si="3"/>
        <v>1.067901598725739</v>
      </c>
    </row>
    <row r="121" spans="1:6" x14ac:dyDescent="0.3">
      <c r="A121" s="19" t="s">
        <v>31</v>
      </c>
      <c r="B121" s="19">
        <v>2014</v>
      </c>
      <c r="C121" s="3">
        <v>1.46</v>
      </c>
      <c r="D121" s="4">
        <v>76</v>
      </c>
      <c r="E121" s="2">
        <f t="shared" si="2"/>
        <v>7.5999999999999998E-2</v>
      </c>
      <c r="F121" s="1">
        <f t="shared" si="3"/>
        <v>19.210526315789473</v>
      </c>
    </row>
    <row r="122" spans="1:6" x14ac:dyDescent="0.3">
      <c r="A122" s="19" t="s">
        <v>16</v>
      </c>
      <c r="B122" s="19">
        <v>2014</v>
      </c>
      <c r="C122" s="3">
        <v>1.28</v>
      </c>
      <c r="D122" s="4">
        <v>50</v>
      </c>
      <c r="E122" s="2">
        <f t="shared" si="2"/>
        <v>0.05</v>
      </c>
      <c r="F122" s="1">
        <f t="shared" si="3"/>
        <v>25.599999999999998</v>
      </c>
    </row>
    <row r="123" spans="1:6" x14ac:dyDescent="0.3">
      <c r="A123" s="19" t="s">
        <v>9</v>
      </c>
      <c r="B123" s="19">
        <v>2014</v>
      </c>
      <c r="C123" s="3">
        <v>1.28</v>
      </c>
      <c r="D123" s="4">
        <v>181</v>
      </c>
      <c r="E123" s="2">
        <f t="shared" si="2"/>
        <v>0.18099999999999999</v>
      </c>
      <c r="F123" s="1">
        <f t="shared" si="3"/>
        <v>7.0718232044198901</v>
      </c>
    </row>
    <row r="124" spans="1:6" x14ac:dyDescent="0.3">
      <c r="A124" s="19" t="s">
        <v>14</v>
      </c>
      <c r="B124" s="19">
        <v>2014</v>
      </c>
      <c r="C124" s="3">
        <v>0.32</v>
      </c>
      <c r="D124" s="4">
        <v>558</v>
      </c>
      <c r="E124" s="2">
        <f t="shared" si="2"/>
        <v>0.55800000000000005</v>
      </c>
      <c r="F124" s="1">
        <f t="shared" si="3"/>
        <v>0.57347670250896055</v>
      </c>
    </row>
    <row r="125" spans="1:6" x14ac:dyDescent="0.3">
      <c r="A125" s="20" t="s">
        <v>6</v>
      </c>
      <c r="B125" s="19">
        <v>2015</v>
      </c>
      <c r="C125" s="3">
        <v>4623.21</v>
      </c>
      <c r="D125" s="4">
        <v>7571540</v>
      </c>
      <c r="E125" s="2">
        <f t="shared" si="2"/>
        <v>7571.54</v>
      </c>
      <c r="F125" s="1">
        <f t="shared" si="3"/>
        <v>0.61060365526696025</v>
      </c>
    </row>
    <row r="126" spans="1:6" x14ac:dyDescent="0.3">
      <c r="A126" s="20" t="s">
        <v>24</v>
      </c>
      <c r="B126" s="20">
        <v>2015</v>
      </c>
      <c r="C126" s="3">
        <v>4503.47</v>
      </c>
      <c r="D126" s="4">
        <v>7505780</v>
      </c>
      <c r="E126" s="2">
        <f t="shared" si="2"/>
        <v>7505.78</v>
      </c>
      <c r="F126" s="1">
        <f t="shared" si="3"/>
        <v>0.60000026646131388</v>
      </c>
    </row>
    <row r="127" spans="1:6" x14ac:dyDescent="0.3">
      <c r="A127" s="20" t="s">
        <v>11</v>
      </c>
      <c r="B127" s="20">
        <v>2015</v>
      </c>
      <c r="C127" s="3">
        <v>43.9</v>
      </c>
      <c r="D127" s="4">
        <v>29691</v>
      </c>
      <c r="E127" s="2">
        <f t="shared" si="2"/>
        <v>29.690999999999999</v>
      </c>
      <c r="F127" s="1">
        <f t="shared" si="3"/>
        <v>1.4785625273651948</v>
      </c>
    </row>
    <row r="128" spans="1:6" x14ac:dyDescent="0.3">
      <c r="A128" s="20" t="s">
        <v>12</v>
      </c>
      <c r="B128" s="20">
        <v>2015</v>
      </c>
      <c r="C128" s="3">
        <v>34.659999999999997</v>
      </c>
      <c r="D128" s="4">
        <v>6900</v>
      </c>
      <c r="E128" s="2">
        <f t="shared" si="2"/>
        <v>6.9</v>
      </c>
      <c r="F128" s="1">
        <f t="shared" si="3"/>
        <v>5.023188405797101</v>
      </c>
    </row>
    <row r="129" spans="1:6" x14ac:dyDescent="0.3">
      <c r="A129" s="20" t="s">
        <v>8</v>
      </c>
      <c r="B129" s="20">
        <v>2015</v>
      </c>
      <c r="C129" s="3">
        <v>33.4</v>
      </c>
      <c r="D129" s="4">
        <v>27584</v>
      </c>
      <c r="E129" s="2">
        <f t="shared" si="2"/>
        <v>27.584</v>
      </c>
      <c r="F129" s="1">
        <f t="shared" si="3"/>
        <v>1.21084686774942</v>
      </c>
    </row>
    <row r="130" spans="1:6" x14ac:dyDescent="0.3">
      <c r="A130" s="20" t="s">
        <v>15</v>
      </c>
      <c r="B130" s="20">
        <v>2015</v>
      </c>
      <c r="C130" s="3">
        <v>4.71</v>
      </c>
      <c r="D130" s="4">
        <v>1469</v>
      </c>
      <c r="E130" s="2">
        <f t="shared" si="2"/>
        <v>1.4690000000000001</v>
      </c>
      <c r="F130" s="1">
        <f t="shared" si="3"/>
        <v>3.2062627637848875</v>
      </c>
    </row>
    <row r="131" spans="1:6" x14ac:dyDescent="0.3">
      <c r="A131" s="20" t="s">
        <v>9</v>
      </c>
      <c r="B131" s="20">
        <v>2015</v>
      </c>
      <c r="C131" s="3">
        <v>2.2200000000000002</v>
      </c>
      <c r="D131" s="4">
        <v>16</v>
      </c>
      <c r="E131" s="2">
        <f t="shared" ref="E131:E194" si="4">D131/1000</f>
        <v>1.6E-2</v>
      </c>
      <c r="F131" s="1">
        <f t="shared" ref="F131:F194" si="5">C131/E131</f>
        <v>138.75</v>
      </c>
    </row>
    <row r="132" spans="1:6" x14ac:dyDescent="0.3">
      <c r="A132" s="20" t="s">
        <v>7</v>
      </c>
      <c r="B132" s="20">
        <v>2015</v>
      </c>
      <c r="C132" s="3">
        <v>0.56000000000000005</v>
      </c>
      <c r="D132" s="4">
        <v>50</v>
      </c>
      <c r="E132" s="2">
        <f t="shared" si="4"/>
        <v>0.05</v>
      </c>
      <c r="F132" s="1">
        <f t="shared" si="5"/>
        <v>11.200000000000001</v>
      </c>
    </row>
    <row r="133" spans="1:6" x14ac:dyDescent="0.3">
      <c r="A133" s="21" t="s">
        <v>6</v>
      </c>
      <c r="B133" s="19">
        <v>2016</v>
      </c>
      <c r="C133" s="3">
        <v>241.38</v>
      </c>
      <c r="D133" s="4">
        <v>158432</v>
      </c>
      <c r="E133" s="2">
        <f t="shared" si="4"/>
        <v>158.43199999999999</v>
      </c>
      <c r="F133" s="1">
        <f t="shared" si="5"/>
        <v>1.5235558473035751</v>
      </c>
    </row>
    <row r="134" spans="1:6" x14ac:dyDescent="0.3">
      <c r="A134" s="21" t="s">
        <v>9</v>
      </c>
      <c r="B134" s="21">
        <v>2016</v>
      </c>
      <c r="C134" s="3">
        <v>105.39</v>
      </c>
      <c r="D134" s="4">
        <v>28447</v>
      </c>
      <c r="E134" s="2">
        <f t="shared" si="4"/>
        <v>28.446999999999999</v>
      </c>
      <c r="F134" s="1">
        <f t="shared" si="5"/>
        <v>3.7047843357823322</v>
      </c>
    </row>
    <row r="135" spans="1:6" x14ac:dyDescent="0.3">
      <c r="A135" s="21" t="s">
        <v>8</v>
      </c>
      <c r="B135" s="21">
        <v>2016</v>
      </c>
      <c r="C135" s="3">
        <v>89.05</v>
      </c>
      <c r="D135" s="4">
        <v>96837</v>
      </c>
      <c r="E135" s="2">
        <f t="shared" si="4"/>
        <v>96.837000000000003</v>
      </c>
      <c r="F135" s="1">
        <f t="shared" si="5"/>
        <v>0.91958652168076249</v>
      </c>
    </row>
    <row r="136" spans="1:6" x14ac:dyDescent="0.3">
      <c r="A136" s="21" t="s">
        <v>11</v>
      </c>
      <c r="B136" s="21">
        <v>2016</v>
      </c>
      <c r="C136" s="3">
        <v>42.58</v>
      </c>
      <c r="D136" s="4">
        <v>31696</v>
      </c>
      <c r="E136" s="2">
        <f t="shared" si="4"/>
        <v>31.696000000000002</v>
      </c>
      <c r="F136" s="1">
        <f t="shared" si="5"/>
        <v>1.3433871781928317</v>
      </c>
    </row>
    <row r="137" spans="1:6" x14ac:dyDescent="0.3">
      <c r="A137" s="21" t="s">
        <v>7</v>
      </c>
      <c r="B137" s="21">
        <v>2016</v>
      </c>
      <c r="C137" s="3">
        <v>3.78</v>
      </c>
      <c r="D137" s="4">
        <v>1400</v>
      </c>
      <c r="E137" s="2">
        <f t="shared" si="4"/>
        <v>1.4</v>
      </c>
      <c r="F137" s="1">
        <f t="shared" si="5"/>
        <v>2.7</v>
      </c>
    </row>
    <row r="138" spans="1:6" x14ac:dyDescent="0.3">
      <c r="A138" s="21" t="s">
        <v>19</v>
      </c>
      <c r="B138" s="21">
        <v>2016</v>
      </c>
      <c r="C138" s="3">
        <v>0.28999999999999998</v>
      </c>
      <c r="D138" s="4">
        <v>1</v>
      </c>
      <c r="E138" s="2">
        <f t="shared" si="4"/>
        <v>1E-3</v>
      </c>
      <c r="F138" s="1">
        <f t="shared" si="5"/>
        <v>290</v>
      </c>
    </row>
    <row r="139" spans="1:6" x14ac:dyDescent="0.3">
      <c r="A139" s="21" t="s">
        <v>23</v>
      </c>
      <c r="B139" s="21">
        <v>2016</v>
      </c>
      <c r="C139" s="3">
        <v>0.18</v>
      </c>
      <c r="D139" s="4">
        <v>50</v>
      </c>
      <c r="E139" s="2">
        <f t="shared" si="4"/>
        <v>0.05</v>
      </c>
      <c r="F139" s="1">
        <f t="shared" si="5"/>
        <v>3.5999999999999996</v>
      </c>
    </row>
    <row r="140" spans="1:6" x14ac:dyDescent="0.3">
      <c r="A140" s="22" t="s">
        <v>6</v>
      </c>
      <c r="B140" s="19">
        <v>2017</v>
      </c>
      <c r="C140" s="3">
        <v>1811.83</v>
      </c>
      <c r="D140" s="4">
        <v>2517780</v>
      </c>
      <c r="E140" s="2">
        <f t="shared" si="4"/>
        <v>2517.7800000000002</v>
      </c>
      <c r="F140" s="1">
        <f t="shared" si="5"/>
        <v>0.71961410448887508</v>
      </c>
    </row>
    <row r="141" spans="1:6" x14ac:dyDescent="0.3">
      <c r="A141" s="22" t="s">
        <v>23</v>
      </c>
      <c r="B141" s="22">
        <v>2017</v>
      </c>
      <c r="C141" s="3">
        <v>1284.47</v>
      </c>
      <c r="D141" s="4">
        <v>1991000</v>
      </c>
      <c r="E141" s="2">
        <f t="shared" si="4"/>
        <v>1991</v>
      </c>
      <c r="F141" s="1">
        <f t="shared" si="5"/>
        <v>0.64513812154696137</v>
      </c>
    </row>
    <row r="142" spans="1:6" x14ac:dyDescent="0.3">
      <c r="A142" s="22" t="s">
        <v>15</v>
      </c>
      <c r="B142" s="22">
        <v>2017</v>
      </c>
      <c r="C142" s="3">
        <v>336</v>
      </c>
      <c r="D142" s="4">
        <v>420000</v>
      </c>
      <c r="E142" s="2">
        <f t="shared" si="4"/>
        <v>420</v>
      </c>
      <c r="F142" s="1">
        <f t="shared" si="5"/>
        <v>0.8</v>
      </c>
    </row>
    <row r="143" spans="1:6" x14ac:dyDescent="0.3">
      <c r="A143" s="22" t="s">
        <v>8</v>
      </c>
      <c r="B143" s="22">
        <v>2017</v>
      </c>
      <c r="C143" s="3">
        <v>122.76</v>
      </c>
      <c r="D143" s="4">
        <v>66450</v>
      </c>
      <c r="E143" s="2">
        <f t="shared" si="4"/>
        <v>66.45</v>
      </c>
      <c r="F143" s="1">
        <f t="shared" si="5"/>
        <v>1.8474040632054176</v>
      </c>
    </row>
    <row r="144" spans="1:6" x14ac:dyDescent="0.3">
      <c r="A144" s="22" t="s">
        <v>11</v>
      </c>
      <c r="B144" s="22">
        <v>2017</v>
      </c>
      <c r="C144" s="3">
        <v>42.63</v>
      </c>
      <c r="D144" s="4">
        <v>33390</v>
      </c>
      <c r="E144" s="2">
        <f t="shared" si="4"/>
        <v>33.39</v>
      </c>
      <c r="F144" s="1">
        <f t="shared" si="5"/>
        <v>1.2767295597484278</v>
      </c>
    </row>
    <row r="145" spans="1:6" x14ac:dyDescent="0.3">
      <c r="A145" s="22" t="s">
        <v>9</v>
      </c>
      <c r="B145" s="22">
        <v>2017</v>
      </c>
      <c r="C145" s="3">
        <v>25.94</v>
      </c>
      <c r="D145" s="4">
        <v>6940</v>
      </c>
      <c r="E145" s="2">
        <f t="shared" si="4"/>
        <v>6.94</v>
      </c>
      <c r="F145" s="1">
        <f t="shared" si="5"/>
        <v>3.7377521613832854</v>
      </c>
    </row>
    <row r="146" spans="1:6" x14ac:dyDescent="0.3">
      <c r="A146" s="23" t="s">
        <v>6</v>
      </c>
      <c r="B146" s="19">
        <v>2018</v>
      </c>
      <c r="C146" s="3">
        <v>911.23</v>
      </c>
      <c r="D146" s="4">
        <v>807425</v>
      </c>
      <c r="E146" s="2">
        <f t="shared" si="4"/>
        <v>807.42499999999995</v>
      </c>
      <c r="F146" s="1">
        <f t="shared" si="5"/>
        <v>1.1285630244295137</v>
      </c>
    </row>
    <row r="147" spans="1:6" x14ac:dyDescent="0.3">
      <c r="A147" s="23" t="s">
        <v>11</v>
      </c>
      <c r="B147" s="23">
        <v>2018</v>
      </c>
      <c r="C147" s="3">
        <v>568.01</v>
      </c>
      <c r="D147" s="4">
        <v>519473</v>
      </c>
      <c r="E147" s="2">
        <f t="shared" si="4"/>
        <v>519.47299999999996</v>
      </c>
      <c r="F147" s="1">
        <f t="shared" si="5"/>
        <v>1.0934350774727466</v>
      </c>
    </row>
    <row r="148" spans="1:6" x14ac:dyDescent="0.3">
      <c r="A148" s="23" t="s">
        <v>8</v>
      </c>
      <c r="B148" s="23">
        <v>2018</v>
      </c>
      <c r="C148" s="3">
        <v>244.88</v>
      </c>
      <c r="D148" s="4">
        <v>184438</v>
      </c>
      <c r="E148" s="2">
        <f t="shared" si="4"/>
        <v>184.43799999999999</v>
      </c>
      <c r="F148" s="1">
        <f t="shared" si="5"/>
        <v>1.3277090404363527</v>
      </c>
    </row>
    <row r="149" spans="1:6" x14ac:dyDescent="0.3">
      <c r="A149" s="23" t="s">
        <v>9</v>
      </c>
      <c r="B149" s="23">
        <v>2018</v>
      </c>
      <c r="C149" s="3">
        <v>72.91</v>
      </c>
      <c r="D149" s="4">
        <v>16872</v>
      </c>
      <c r="E149" s="2">
        <f t="shared" si="4"/>
        <v>16.872</v>
      </c>
      <c r="F149" s="1">
        <f t="shared" si="5"/>
        <v>4.3213608345187291</v>
      </c>
    </row>
    <row r="150" spans="1:6" x14ac:dyDescent="0.3">
      <c r="A150" s="23" t="s">
        <v>15</v>
      </c>
      <c r="B150" s="23">
        <v>2018</v>
      </c>
      <c r="C150" s="3">
        <v>14.52</v>
      </c>
      <c r="D150" s="4">
        <v>83400</v>
      </c>
      <c r="E150" s="2">
        <f t="shared" si="4"/>
        <v>83.4</v>
      </c>
      <c r="F150" s="1">
        <f t="shared" si="5"/>
        <v>0.17410071942446043</v>
      </c>
    </row>
    <row r="151" spans="1:6" x14ac:dyDescent="0.3">
      <c r="A151" s="23" t="s">
        <v>23</v>
      </c>
      <c r="B151" s="23">
        <v>2018</v>
      </c>
      <c r="C151" s="3">
        <v>9.1199999999999992</v>
      </c>
      <c r="D151" s="4">
        <v>1875</v>
      </c>
      <c r="E151" s="2">
        <f t="shared" si="4"/>
        <v>1.875</v>
      </c>
      <c r="F151" s="1">
        <f t="shared" si="5"/>
        <v>4.8639999999999999</v>
      </c>
    </row>
    <row r="152" spans="1:6" x14ac:dyDescent="0.3">
      <c r="A152" s="23" t="s">
        <v>26</v>
      </c>
      <c r="B152" s="23">
        <v>2018</v>
      </c>
      <c r="C152" s="3">
        <v>1.53</v>
      </c>
      <c r="D152" s="4">
        <v>1358.36</v>
      </c>
      <c r="E152" s="2">
        <f t="shared" si="4"/>
        <v>1.3583599999999998</v>
      </c>
      <c r="F152" s="1">
        <f t="shared" si="5"/>
        <v>1.1263582555434497</v>
      </c>
    </row>
    <row r="153" spans="1:6" x14ac:dyDescent="0.3">
      <c r="A153" s="23" t="s">
        <v>28</v>
      </c>
      <c r="B153" s="23">
        <v>2018</v>
      </c>
      <c r="C153" s="3">
        <v>0.22</v>
      </c>
      <c r="D153" s="4">
        <v>8</v>
      </c>
      <c r="E153" s="2">
        <f t="shared" si="4"/>
        <v>8.0000000000000002E-3</v>
      </c>
      <c r="F153" s="1">
        <f t="shared" si="5"/>
        <v>27.5</v>
      </c>
    </row>
    <row r="154" spans="1:6" x14ac:dyDescent="0.3">
      <c r="A154" s="24" t="s">
        <v>6</v>
      </c>
      <c r="B154" s="19">
        <v>2019</v>
      </c>
      <c r="C154" s="3">
        <v>43203.55</v>
      </c>
      <c r="D154" s="4">
        <v>87956400</v>
      </c>
      <c r="E154" s="2">
        <f t="shared" si="4"/>
        <v>87956.4</v>
      </c>
      <c r="F154" s="1">
        <f t="shared" si="5"/>
        <v>0.49119279552141748</v>
      </c>
    </row>
    <row r="155" spans="1:6" x14ac:dyDescent="0.3">
      <c r="A155" s="24" t="s">
        <v>8</v>
      </c>
      <c r="B155" s="24">
        <v>2019</v>
      </c>
      <c r="C155" s="3">
        <v>42738.54</v>
      </c>
      <c r="D155" s="4">
        <v>87550200</v>
      </c>
      <c r="E155" s="2">
        <f t="shared" si="4"/>
        <v>87550.2</v>
      </c>
      <c r="F155" s="1">
        <f t="shared" si="5"/>
        <v>0.48816039255193022</v>
      </c>
    </row>
    <row r="156" spans="1:6" x14ac:dyDescent="0.3">
      <c r="A156" s="24" t="s">
        <v>11</v>
      </c>
      <c r="B156" s="24">
        <v>2019</v>
      </c>
      <c r="C156" s="3">
        <v>387.6</v>
      </c>
      <c r="D156" s="4">
        <v>360853</v>
      </c>
      <c r="E156" s="2">
        <f t="shared" si="4"/>
        <v>360.85300000000001</v>
      </c>
      <c r="F156" s="1">
        <f t="shared" si="5"/>
        <v>1.0741215952202143</v>
      </c>
    </row>
    <row r="157" spans="1:6" x14ac:dyDescent="0.3">
      <c r="A157" s="24" t="s">
        <v>23</v>
      </c>
      <c r="B157" s="24">
        <v>2019</v>
      </c>
      <c r="C157" s="3">
        <v>25.65</v>
      </c>
      <c r="D157" s="4">
        <v>5000</v>
      </c>
      <c r="E157" s="2">
        <f t="shared" si="4"/>
        <v>5</v>
      </c>
      <c r="F157" s="1">
        <f t="shared" si="5"/>
        <v>5.13</v>
      </c>
    </row>
    <row r="158" spans="1:6" x14ac:dyDescent="0.3">
      <c r="A158" s="24" t="s">
        <v>12</v>
      </c>
      <c r="B158" s="24">
        <v>2019</v>
      </c>
      <c r="C158" s="3">
        <v>18.260000000000002</v>
      </c>
      <c r="D158" s="4">
        <v>12601</v>
      </c>
      <c r="E158" s="2">
        <f t="shared" si="4"/>
        <v>12.601000000000001</v>
      </c>
      <c r="F158" s="1">
        <f t="shared" si="5"/>
        <v>1.4490913419569875</v>
      </c>
    </row>
    <row r="159" spans="1:6" x14ac:dyDescent="0.3">
      <c r="A159" s="24" t="s">
        <v>15</v>
      </c>
      <c r="B159" s="24">
        <v>2019</v>
      </c>
      <c r="C159" s="3">
        <v>16.22</v>
      </c>
      <c r="D159" s="4">
        <v>23940</v>
      </c>
      <c r="E159" s="2">
        <f t="shared" si="4"/>
        <v>23.94</v>
      </c>
      <c r="F159" s="1">
        <f t="shared" si="5"/>
        <v>0.67752715121136164</v>
      </c>
    </row>
    <row r="160" spans="1:6" x14ac:dyDescent="0.3">
      <c r="A160" s="24" t="s">
        <v>7</v>
      </c>
      <c r="B160" s="24">
        <v>2019</v>
      </c>
      <c r="C160" s="3">
        <v>9.2100000000000009</v>
      </c>
      <c r="D160" s="4">
        <v>1962</v>
      </c>
      <c r="E160" s="2">
        <f t="shared" si="4"/>
        <v>1.962</v>
      </c>
      <c r="F160" s="1">
        <f t="shared" si="5"/>
        <v>4.6941896024464835</v>
      </c>
    </row>
    <row r="161" spans="1:6" x14ac:dyDescent="0.3">
      <c r="A161" s="24" t="s">
        <v>9</v>
      </c>
      <c r="B161" s="24">
        <v>2019</v>
      </c>
      <c r="C161" s="3">
        <v>6.66</v>
      </c>
      <c r="D161" s="4">
        <v>1763</v>
      </c>
      <c r="E161" s="2">
        <f t="shared" si="4"/>
        <v>1.7629999999999999</v>
      </c>
      <c r="F161" s="1">
        <f t="shared" si="5"/>
        <v>3.7776517300056724</v>
      </c>
    </row>
    <row r="162" spans="1:6" x14ac:dyDescent="0.3">
      <c r="A162" s="24" t="s">
        <v>24</v>
      </c>
      <c r="B162" s="24">
        <v>2019</v>
      </c>
      <c r="C162" s="3">
        <v>0.76</v>
      </c>
      <c r="D162" s="4">
        <v>12</v>
      </c>
      <c r="E162" s="2">
        <f t="shared" si="4"/>
        <v>1.2E-2</v>
      </c>
      <c r="F162" s="1">
        <f t="shared" si="5"/>
        <v>63.333333333333336</v>
      </c>
    </row>
    <row r="163" spans="1:6" x14ac:dyDescent="0.3">
      <c r="A163" s="25" t="s">
        <v>6</v>
      </c>
      <c r="B163" s="19">
        <v>2020</v>
      </c>
      <c r="C163" s="3">
        <v>740.97</v>
      </c>
      <c r="D163" s="4">
        <v>657102</v>
      </c>
      <c r="E163" s="2">
        <f t="shared" si="4"/>
        <v>657.10199999999998</v>
      </c>
      <c r="F163" s="1">
        <f t="shared" si="5"/>
        <v>1.1276331528438508</v>
      </c>
    </row>
    <row r="164" spans="1:6" x14ac:dyDescent="0.3">
      <c r="A164" s="25" t="s">
        <v>8</v>
      </c>
      <c r="B164" s="26">
        <v>2020</v>
      </c>
      <c r="C164" s="3">
        <v>537.9</v>
      </c>
      <c r="D164" s="4">
        <v>509168</v>
      </c>
      <c r="E164" s="2">
        <f t="shared" si="4"/>
        <v>509.16800000000001</v>
      </c>
      <c r="F164" s="1">
        <f t="shared" si="5"/>
        <v>1.0564293121327342</v>
      </c>
    </row>
    <row r="165" spans="1:6" x14ac:dyDescent="0.3">
      <c r="A165" s="25" t="s">
        <v>11</v>
      </c>
      <c r="B165" s="26">
        <v>2020</v>
      </c>
      <c r="C165" s="3">
        <v>155.57</v>
      </c>
      <c r="D165" s="4">
        <v>137298</v>
      </c>
      <c r="E165" s="2">
        <f t="shared" si="4"/>
        <v>137.298</v>
      </c>
      <c r="F165" s="1">
        <f t="shared" si="5"/>
        <v>1.1330827834345729</v>
      </c>
    </row>
    <row r="166" spans="1:6" x14ac:dyDescent="0.3">
      <c r="A166" s="25" t="s">
        <v>7</v>
      </c>
      <c r="B166" s="26">
        <v>2020</v>
      </c>
      <c r="C166" s="3">
        <v>25.76</v>
      </c>
      <c r="D166" s="4">
        <v>6600</v>
      </c>
      <c r="E166" s="2">
        <f t="shared" si="4"/>
        <v>6.6</v>
      </c>
      <c r="F166" s="1">
        <f t="shared" si="5"/>
        <v>3.9030303030303033</v>
      </c>
    </row>
    <row r="167" spans="1:6" x14ac:dyDescent="0.3">
      <c r="A167" s="25" t="s">
        <v>23</v>
      </c>
      <c r="B167" s="26">
        <v>2020</v>
      </c>
      <c r="C167" s="3">
        <v>15.51</v>
      </c>
      <c r="D167" s="4">
        <v>3130</v>
      </c>
      <c r="E167" s="2">
        <f t="shared" si="4"/>
        <v>3.13</v>
      </c>
      <c r="F167" s="1">
        <f t="shared" si="5"/>
        <v>4.9552715654952078</v>
      </c>
    </row>
    <row r="168" spans="1:6" x14ac:dyDescent="0.3">
      <c r="A168" s="25" t="s">
        <v>9</v>
      </c>
      <c r="B168" s="26">
        <v>2020</v>
      </c>
      <c r="C168" s="3">
        <v>2.4900000000000002</v>
      </c>
      <c r="D168" s="4">
        <v>334</v>
      </c>
      <c r="E168" s="2">
        <f t="shared" si="4"/>
        <v>0.33400000000000002</v>
      </c>
      <c r="F168" s="1">
        <f t="shared" si="5"/>
        <v>7.4550898203592819</v>
      </c>
    </row>
    <row r="169" spans="1:6" x14ac:dyDescent="0.3">
      <c r="A169" s="25" t="s">
        <v>19</v>
      </c>
      <c r="B169" s="26">
        <v>2020</v>
      </c>
      <c r="C169" s="3">
        <v>0.77</v>
      </c>
      <c r="D169" s="4">
        <v>30</v>
      </c>
      <c r="E169" s="2">
        <f t="shared" si="4"/>
        <v>0.03</v>
      </c>
      <c r="F169" s="1">
        <f t="shared" si="5"/>
        <v>25.666666666666668</v>
      </c>
    </row>
    <row r="170" spans="1:6" x14ac:dyDescent="0.3">
      <c r="A170" s="25" t="s">
        <v>32</v>
      </c>
      <c r="B170" s="26">
        <v>2020</v>
      </c>
      <c r="C170" s="3">
        <v>0.74</v>
      </c>
      <c r="D170" s="4">
        <v>150</v>
      </c>
      <c r="E170" s="2">
        <f t="shared" si="4"/>
        <v>0.15</v>
      </c>
      <c r="F170" s="1">
        <f t="shared" si="5"/>
        <v>4.9333333333333336</v>
      </c>
    </row>
    <row r="171" spans="1:6" x14ac:dyDescent="0.3">
      <c r="A171" s="25" t="s">
        <v>33</v>
      </c>
      <c r="B171" s="26">
        <v>2020</v>
      </c>
      <c r="C171" s="3">
        <v>0.73</v>
      </c>
      <c r="D171" s="4">
        <v>143</v>
      </c>
      <c r="E171" s="2">
        <f t="shared" si="4"/>
        <v>0.14299999999999999</v>
      </c>
      <c r="F171" s="1">
        <f t="shared" si="5"/>
        <v>5.104895104895105</v>
      </c>
    </row>
    <row r="172" spans="1:6" x14ac:dyDescent="0.3">
      <c r="A172" s="25" t="s">
        <v>26</v>
      </c>
      <c r="B172" s="26">
        <v>2020</v>
      </c>
      <c r="C172" s="3">
        <v>0.41</v>
      </c>
      <c r="D172" s="4">
        <v>125</v>
      </c>
      <c r="E172" s="2">
        <f t="shared" si="4"/>
        <v>0.125</v>
      </c>
      <c r="F172" s="1">
        <f t="shared" si="5"/>
        <v>3.28</v>
      </c>
    </row>
    <row r="173" spans="1:6" x14ac:dyDescent="0.3">
      <c r="A173" s="25" t="s">
        <v>34</v>
      </c>
      <c r="B173" s="26">
        <v>2020</v>
      </c>
      <c r="C173" s="3">
        <v>0.24</v>
      </c>
      <c r="D173" s="4">
        <v>20</v>
      </c>
      <c r="E173" s="2">
        <f t="shared" si="4"/>
        <v>0.02</v>
      </c>
      <c r="F173" s="1">
        <f t="shared" si="5"/>
        <v>12</v>
      </c>
    </row>
    <row r="174" spans="1:6" x14ac:dyDescent="0.3">
      <c r="A174" s="25" t="s">
        <v>35</v>
      </c>
      <c r="B174" s="26">
        <v>2020</v>
      </c>
      <c r="C174" s="3">
        <v>0.22</v>
      </c>
      <c r="D174" s="4">
        <v>31</v>
      </c>
      <c r="E174" s="2">
        <f t="shared" si="4"/>
        <v>3.1E-2</v>
      </c>
      <c r="F174" s="1">
        <f t="shared" si="5"/>
        <v>7.096774193548387</v>
      </c>
    </row>
    <row r="175" spans="1:6" x14ac:dyDescent="0.3">
      <c r="A175" s="25" t="s">
        <v>16</v>
      </c>
      <c r="B175" s="26">
        <v>2020</v>
      </c>
      <c r="C175" s="3">
        <v>0.15</v>
      </c>
      <c r="D175" s="4">
        <v>16</v>
      </c>
      <c r="E175" s="2">
        <f t="shared" si="4"/>
        <v>1.6E-2</v>
      </c>
      <c r="F175" s="1">
        <f t="shared" si="5"/>
        <v>9.375</v>
      </c>
    </row>
    <row r="176" spans="1:6" x14ac:dyDescent="0.3">
      <c r="A176" s="25" t="s">
        <v>17</v>
      </c>
      <c r="B176" s="26">
        <v>2020</v>
      </c>
      <c r="C176" s="3">
        <v>0.12</v>
      </c>
      <c r="D176" s="4">
        <v>10</v>
      </c>
      <c r="E176" s="2">
        <f t="shared" si="4"/>
        <v>0.01</v>
      </c>
      <c r="F176" s="1">
        <f t="shared" si="5"/>
        <v>12</v>
      </c>
    </row>
    <row r="177" spans="1:6" x14ac:dyDescent="0.3">
      <c r="A177" s="25" t="s">
        <v>24</v>
      </c>
      <c r="B177" s="26">
        <v>2020</v>
      </c>
      <c r="C177" s="3">
        <v>0.11</v>
      </c>
      <c r="D177" s="4">
        <v>7</v>
      </c>
      <c r="E177" s="2">
        <f t="shared" si="4"/>
        <v>7.0000000000000001E-3</v>
      </c>
      <c r="F177" s="1">
        <f t="shared" si="5"/>
        <v>15.714285714285714</v>
      </c>
    </row>
    <row r="178" spans="1:6" x14ac:dyDescent="0.3">
      <c r="A178" s="27" t="s">
        <v>6</v>
      </c>
      <c r="B178" s="19">
        <v>2021</v>
      </c>
      <c r="C178" s="3">
        <v>693.08</v>
      </c>
      <c r="D178" s="4">
        <v>363349</v>
      </c>
      <c r="E178" s="2">
        <f t="shared" si="4"/>
        <v>363.34899999999999</v>
      </c>
      <c r="F178" s="1">
        <f t="shared" si="5"/>
        <v>1.9074773840027084</v>
      </c>
    </row>
    <row r="179" spans="1:6" x14ac:dyDescent="0.3">
      <c r="A179" s="27" t="s">
        <v>8</v>
      </c>
      <c r="B179" s="27">
        <v>2021</v>
      </c>
      <c r="C179" s="3">
        <v>369.98</v>
      </c>
      <c r="D179" s="4">
        <v>259701</v>
      </c>
      <c r="E179" s="2">
        <f t="shared" si="4"/>
        <v>259.70100000000002</v>
      </c>
      <c r="F179" s="1">
        <f t="shared" si="5"/>
        <v>1.4246383340841968</v>
      </c>
    </row>
    <row r="180" spans="1:6" x14ac:dyDescent="0.3">
      <c r="A180" s="27" t="s">
        <v>7</v>
      </c>
      <c r="B180" s="27">
        <v>2021</v>
      </c>
      <c r="C180" s="3">
        <v>154</v>
      </c>
      <c r="D180" s="4">
        <v>52140</v>
      </c>
      <c r="E180" s="2">
        <f t="shared" si="4"/>
        <v>52.14</v>
      </c>
      <c r="F180" s="1">
        <f t="shared" si="5"/>
        <v>2.9535864978902953</v>
      </c>
    </row>
    <row r="181" spans="1:6" x14ac:dyDescent="0.3">
      <c r="A181" s="27" t="s">
        <v>23</v>
      </c>
      <c r="B181" s="27">
        <v>2021</v>
      </c>
      <c r="C181" s="3">
        <v>105.16</v>
      </c>
      <c r="D181" s="4">
        <v>15335</v>
      </c>
      <c r="E181" s="2">
        <f t="shared" si="4"/>
        <v>15.335000000000001</v>
      </c>
      <c r="F181" s="1">
        <f t="shared" si="5"/>
        <v>6.8575154874470163</v>
      </c>
    </row>
    <row r="182" spans="1:6" x14ac:dyDescent="0.3">
      <c r="A182" s="27" t="s">
        <v>11</v>
      </c>
      <c r="B182" s="27">
        <v>2021</v>
      </c>
      <c r="C182" s="3">
        <v>39.78</v>
      </c>
      <c r="D182" s="4">
        <v>30742</v>
      </c>
      <c r="E182" s="2">
        <f t="shared" si="4"/>
        <v>30.742000000000001</v>
      </c>
      <c r="F182" s="1">
        <f t="shared" si="5"/>
        <v>1.2939951857393794</v>
      </c>
    </row>
    <row r="183" spans="1:6" x14ac:dyDescent="0.3">
      <c r="A183" s="27" t="s">
        <v>9</v>
      </c>
      <c r="B183" s="27">
        <v>2021</v>
      </c>
      <c r="C183" s="3">
        <v>20.43</v>
      </c>
      <c r="D183" s="4">
        <v>4579</v>
      </c>
      <c r="E183" s="2">
        <f t="shared" si="4"/>
        <v>4.5789999999999997</v>
      </c>
      <c r="F183" s="1">
        <f t="shared" si="5"/>
        <v>4.4616728543350082</v>
      </c>
    </row>
    <row r="184" spans="1:6" x14ac:dyDescent="0.3">
      <c r="A184" s="27" t="s">
        <v>26</v>
      </c>
      <c r="B184" s="27">
        <v>2021</v>
      </c>
      <c r="C184" s="3">
        <v>2.41</v>
      </c>
      <c r="D184" s="4">
        <v>779.60699999999997</v>
      </c>
      <c r="E184" s="2">
        <f t="shared" si="4"/>
        <v>0.77960699999999994</v>
      </c>
      <c r="F184" s="1">
        <f t="shared" si="5"/>
        <v>3.0913011299282847</v>
      </c>
    </row>
    <row r="185" spans="1:6" x14ac:dyDescent="0.3">
      <c r="A185" s="27" t="s">
        <v>12</v>
      </c>
      <c r="B185" s="27">
        <v>2021</v>
      </c>
      <c r="C185" s="3">
        <v>1.0900000000000001</v>
      </c>
      <c r="D185" s="4">
        <v>27</v>
      </c>
      <c r="E185" s="2">
        <f t="shared" si="4"/>
        <v>2.7E-2</v>
      </c>
      <c r="F185" s="1">
        <f t="shared" si="5"/>
        <v>40.370370370370374</v>
      </c>
    </row>
    <row r="186" spans="1:6" x14ac:dyDescent="0.3">
      <c r="A186" s="27" t="s">
        <v>33</v>
      </c>
      <c r="B186" s="27">
        <v>2021</v>
      </c>
      <c r="C186" s="3">
        <v>0.16</v>
      </c>
      <c r="D186" s="4">
        <v>17</v>
      </c>
      <c r="E186" s="2">
        <f t="shared" si="4"/>
        <v>1.7000000000000001E-2</v>
      </c>
      <c r="F186" s="1">
        <f t="shared" si="5"/>
        <v>9.4117647058823533</v>
      </c>
    </row>
    <row r="187" spans="1:6" x14ac:dyDescent="0.3">
      <c r="A187" s="27" t="s">
        <v>36</v>
      </c>
      <c r="B187" s="27">
        <v>2021</v>
      </c>
      <c r="C187" s="3">
        <v>0.03</v>
      </c>
      <c r="D187" s="4">
        <v>5</v>
      </c>
      <c r="E187" s="2">
        <f t="shared" si="4"/>
        <v>5.0000000000000001E-3</v>
      </c>
      <c r="F187" s="1">
        <f t="shared" si="5"/>
        <v>6</v>
      </c>
    </row>
    <row r="188" spans="1:6" x14ac:dyDescent="0.3">
      <c r="A188" s="27" t="s">
        <v>24</v>
      </c>
      <c r="B188" s="27">
        <v>2021</v>
      </c>
      <c r="C188" s="3">
        <v>0.01</v>
      </c>
      <c r="D188" s="4">
        <v>18</v>
      </c>
      <c r="E188" s="2">
        <f t="shared" si="4"/>
        <v>1.7999999999999999E-2</v>
      </c>
      <c r="F188" s="1">
        <f t="shared" si="5"/>
        <v>0.55555555555555558</v>
      </c>
    </row>
    <row r="189" spans="1:6" x14ac:dyDescent="0.3">
      <c r="B189" s="19"/>
    </row>
    <row r="190" spans="1:6" x14ac:dyDescent="0.3">
      <c r="B190" s="19"/>
    </row>
    <row r="191" spans="1:6" x14ac:dyDescent="0.3">
      <c r="B191" s="19"/>
    </row>
    <row r="192" spans="1:6" x14ac:dyDescent="0.3">
      <c r="B192" s="19"/>
    </row>
    <row r="193" spans="2:2" x14ac:dyDescent="0.3">
      <c r="B193" s="19"/>
    </row>
    <row r="194" spans="2:2" x14ac:dyDescent="0.3">
      <c r="B194" s="19"/>
    </row>
    <row r="195" spans="2:2" x14ac:dyDescent="0.3">
      <c r="B195" s="19"/>
    </row>
    <row r="196" spans="2:2" x14ac:dyDescent="0.3">
      <c r="B196" s="19"/>
    </row>
    <row r="197" spans="2:2" x14ac:dyDescent="0.3">
      <c r="B197" s="19"/>
    </row>
    <row r="198" spans="2:2" x14ac:dyDescent="0.3">
      <c r="B198" s="19"/>
    </row>
    <row r="199" spans="2:2" x14ac:dyDescent="0.3">
      <c r="B199" s="19"/>
    </row>
    <row r="200" spans="2:2" x14ac:dyDescent="0.3">
      <c r="B200" s="19"/>
    </row>
    <row r="201" spans="2:2" x14ac:dyDescent="0.3">
      <c r="B201" s="19"/>
    </row>
    <row r="202" spans="2:2" x14ac:dyDescent="0.3">
      <c r="B202" s="19"/>
    </row>
    <row r="203" spans="2:2" x14ac:dyDescent="0.3">
      <c r="B203" s="19"/>
    </row>
    <row r="204" spans="2:2" x14ac:dyDescent="0.3">
      <c r="B204" s="19"/>
    </row>
    <row r="205" spans="2:2" x14ac:dyDescent="0.3">
      <c r="B205" s="19"/>
    </row>
    <row r="206" spans="2:2" x14ac:dyDescent="0.3">
      <c r="B206" s="19"/>
    </row>
    <row r="207" spans="2:2" x14ac:dyDescent="0.3">
      <c r="B207" s="19"/>
    </row>
    <row r="208" spans="2:2" x14ac:dyDescent="0.3">
      <c r="B208" s="19"/>
    </row>
    <row r="209" spans="2:2" x14ac:dyDescent="0.3">
      <c r="B209" s="19"/>
    </row>
    <row r="210" spans="2:2" x14ac:dyDescent="0.3">
      <c r="B210" s="19"/>
    </row>
    <row r="211" spans="2:2" x14ac:dyDescent="0.3">
      <c r="B211" s="19"/>
    </row>
    <row r="212" spans="2:2" x14ac:dyDescent="0.3">
      <c r="B212" s="19"/>
    </row>
    <row r="213" spans="2:2" x14ac:dyDescent="0.3">
      <c r="B213" s="19"/>
    </row>
    <row r="214" spans="2:2" x14ac:dyDescent="0.3">
      <c r="B214" s="19"/>
    </row>
    <row r="215" spans="2:2" x14ac:dyDescent="0.3">
      <c r="B215" s="19"/>
    </row>
    <row r="216" spans="2:2" x14ac:dyDescent="0.3">
      <c r="B216" s="19"/>
    </row>
    <row r="217" spans="2:2" x14ac:dyDescent="0.3">
      <c r="B217" s="19"/>
    </row>
    <row r="218" spans="2:2" x14ac:dyDescent="0.3">
      <c r="B218" s="19"/>
    </row>
    <row r="219" spans="2:2" x14ac:dyDescent="0.3">
      <c r="B219" s="19"/>
    </row>
    <row r="220" spans="2:2" x14ac:dyDescent="0.3">
      <c r="B220" s="19"/>
    </row>
    <row r="221" spans="2:2" x14ac:dyDescent="0.3">
      <c r="B221" s="19"/>
    </row>
    <row r="222" spans="2:2" x14ac:dyDescent="0.3">
      <c r="B222" s="19"/>
    </row>
    <row r="223" spans="2:2" x14ac:dyDescent="0.3">
      <c r="B223" s="19"/>
    </row>
    <row r="224" spans="2:2" x14ac:dyDescent="0.3">
      <c r="B224" s="19"/>
    </row>
    <row r="225" spans="2:2" x14ac:dyDescent="0.3">
      <c r="B225" s="19"/>
    </row>
    <row r="226" spans="2:2" x14ac:dyDescent="0.3">
      <c r="B226" s="19"/>
    </row>
    <row r="227" spans="2:2" x14ac:dyDescent="0.3">
      <c r="B227" s="19"/>
    </row>
    <row r="228" spans="2:2" x14ac:dyDescent="0.3">
      <c r="B228" s="19"/>
    </row>
    <row r="229" spans="2:2" x14ac:dyDescent="0.3">
      <c r="B229" s="19"/>
    </row>
    <row r="230" spans="2:2" x14ac:dyDescent="0.3">
      <c r="B230" s="19"/>
    </row>
    <row r="231" spans="2:2" x14ac:dyDescent="0.3">
      <c r="B231" s="19"/>
    </row>
    <row r="232" spans="2:2" x14ac:dyDescent="0.3">
      <c r="B232" s="19"/>
    </row>
    <row r="233" spans="2:2" x14ac:dyDescent="0.3">
      <c r="B233" s="19"/>
    </row>
    <row r="234" spans="2:2" x14ac:dyDescent="0.3">
      <c r="B234" s="19"/>
    </row>
    <row r="235" spans="2:2" x14ac:dyDescent="0.3">
      <c r="B235" s="19"/>
    </row>
    <row r="236" spans="2:2" x14ac:dyDescent="0.3">
      <c r="B236" s="19"/>
    </row>
    <row r="237" spans="2:2" x14ac:dyDescent="0.3">
      <c r="B237" s="19"/>
    </row>
    <row r="238" spans="2:2" x14ac:dyDescent="0.3">
      <c r="B238" s="19"/>
    </row>
    <row r="239" spans="2:2" x14ac:dyDescent="0.3">
      <c r="B239" s="19"/>
    </row>
    <row r="240" spans="2:2" x14ac:dyDescent="0.3">
      <c r="B240" s="19"/>
    </row>
    <row r="241" spans="2:2" x14ac:dyDescent="0.3">
      <c r="B241" s="19"/>
    </row>
    <row r="242" spans="2:2" x14ac:dyDescent="0.3">
      <c r="B242" s="19"/>
    </row>
    <row r="243" spans="2:2" x14ac:dyDescent="0.3">
      <c r="B243" s="19"/>
    </row>
    <row r="244" spans="2:2" x14ac:dyDescent="0.3">
      <c r="B24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2023-12-15T19:14:31Z</dcterms:modified>
</cp:coreProperties>
</file>