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Import\"/>
    </mc:Choice>
  </mc:AlternateContent>
  <xr:revisionPtr revIDLastSave="0" documentId="8_{3C43EEAC-3A1D-45CB-A500-09EECCA46459}" xr6:coauthVersionLast="47" xr6:coauthVersionMax="47" xr10:uidLastSave="{00000000-0000-0000-0000-000000000000}"/>
  <bookViews>
    <workbookView xWindow="13020" yWindow="792" windowWidth="12216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5" i="1" l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<sst xmlns="http://schemas.openxmlformats.org/spreadsheetml/2006/main" count="165" uniqueCount="29">
  <si>
    <t>Negara</t>
  </si>
  <si>
    <t>Tahun</t>
  </si>
  <si>
    <t>Volume</t>
  </si>
  <si>
    <t>Harga</t>
  </si>
  <si>
    <t xml:space="preserve"> Volume kg</t>
  </si>
  <si>
    <t>Harga Pertons</t>
  </si>
  <si>
    <t xml:space="preserve"> World</t>
  </si>
  <si>
    <t>Australia</t>
  </si>
  <si>
    <t>France</t>
  </si>
  <si>
    <t>Ireland</t>
  </si>
  <si>
    <t>Belgium</t>
  </si>
  <si>
    <t>Singapore</t>
  </si>
  <si>
    <t>United States</t>
  </si>
  <si>
    <t>Malaysia</t>
  </si>
  <si>
    <t>Thailand</t>
  </si>
  <si>
    <t>Hong Kong, China</t>
  </si>
  <si>
    <t>New Zealand</t>
  </si>
  <si>
    <t>Canada</t>
  </si>
  <si>
    <t>Netherlands</t>
  </si>
  <si>
    <t>China</t>
  </si>
  <si>
    <t>Germany</t>
  </si>
  <si>
    <t>Poland</t>
  </si>
  <si>
    <t>United Kingdom</t>
  </si>
  <si>
    <t>Switzerland</t>
  </si>
  <si>
    <t>Japan</t>
  </si>
  <si>
    <t>India</t>
  </si>
  <si>
    <t>Indonesia</t>
  </si>
  <si>
    <t>Saudi Arabia</t>
  </si>
  <si>
    <t>Korea, 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</si>
</sst>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160"/>
  <sheetViews>
    <sheetView tabSelected="1" topLeftCell="A127" zoomScale="55" zoomScaleNormal="55" workbookViewId="0">
      <selection activeCell="H155" sqref="H155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4</v>
      </c>
      <c r="E1" s="2" t="s">
        <v>2</v>
      </c>
      <c r="F1" s="1" t="s">
        <v>5</v>
      </c>
    </row>
    <row r="2" spans="1:9" x14ac:dyDescent="0.3">
      <c r="A2" s="5" t="s">
        <v>6</v>
      </c>
      <c r="B2">
        <v>2000</v>
      </c>
      <c r="C2" s="3">
        <v>876.9</v>
      </c>
      <c r="D2" s="4">
        <v>1821740</v>
      </c>
      <c r="E2" s="2">
        <f>D2/1000</f>
        <v>1821.74</v>
      </c>
      <c r="F2" s="1">
        <f>C2/E2</f>
        <v>0.4813529921942758</v>
      </c>
    </row>
    <row r="3" spans="1:9" x14ac:dyDescent="0.3">
      <c r="A3" s="5" t="s">
        <v>7</v>
      </c>
      <c r="B3">
        <v>2000</v>
      </c>
      <c r="C3" s="3">
        <v>294.14</v>
      </c>
      <c r="D3" s="4">
        <v>791497</v>
      </c>
      <c r="E3" s="2">
        <f t="shared" ref="E3:E66" si="0">D3/1000</f>
        <v>791.49699999999996</v>
      </c>
      <c r="F3" s="1">
        <f t="shared" ref="F3:F66" si="1">C3/E3</f>
        <v>0.37162490824349304</v>
      </c>
    </row>
    <row r="4" spans="1:9" x14ac:dyDescent="0.3">
      <c r="A4" s="5" t="s">
        <v>8</v>
      </c>
      <c r="B4">
        <v>2000</v>
      </c>
      <c r="C4" s="3">
        <v>204.33</v>
      </c>
      <c r="D4" s="4">
        <v>366089</v>
      </c>
      <c r="E4" s="2">
        <f t="shared" si="0"/>
        <v>366.089</v>
      </c>
      <c r="F4" s="1">
        <f t="shared" si="1"/>
        <v>0.55814296523522977</v>
      </c>
    </row>
    <row r="5" spans="1:9" x14ac:dyDescent="0.3">
      <c r="A5" s="5" t="s">
        <v>9</v>
      </c>
      <c r="B5">
        <v>2000</v>
      </c>
      <c r="C5" s="3">
        <v>124.46</v>
      </c>
      <c r="D5" s="4">
        <v>136430</v>
      </c>
      <c r="E5" s="2">
        <f t="shared" si="0"/>
        <v>136.43</v>
      </c>
      <c r="F5" s="1">
        <f t="shared" si="1"/>
        <v>0.91226269881990751</v>
      </c>
    </row>
    <row r="6" spans="1:9" x14ac:dyDescent="0.3">
      <c r="A6" s="5" t="s">
        <v>10</v>
      </c>
      <c r="B6">
        <v>2000</v>
      </c>
      <c r="C6" s="3">
        <v>87.02</v>
      </c>
      <c r="D6" s="4">
        <v>71000</v>
      </c>
      <c r="E6" s="2">
        <f t="shared" si="0"/>
        <v>71</v>
      </c>
      <c r="F6" s="1">
        <f t="shared" si="1"/>
        <v>1.2256338028169014</v>
      </c>
    </row>
    <row r="7" spans="1:9" x14ac:dyDescent="0.3">
      <c r="A7" s="5" t="s">
        <v>11</v>
      </c>
      <c r="B7">
        <v>2000</v>
      </c>
      <c r="C7" s="3">
        <v>52.8</v>
      </c>
      <c r="D7" s="4">
        <v>131745</v>
      </c>
      <c r="E7" s="2">
        <f t="shared" si="0"/>
        <v>131.745</v>
      </c>
      <c r="F7" s="1">
        <f t="shared" si="1"/>
        <v>0.40077422293066145</v>
      </c>
      <c r="I7" s="1"/>
    </row>
    <row r="8" spans="1:9" x14ac:dyDescent="0.3">
      <c r="A8" s="5" t="s">
        <v>12</v>
      </c>
      <c r="B8">
        <v>2000</v>
      </c>
      <c r="C8" s="3">
        <v>34.76</v>
      </c>
      <c r="D8" s="4">
        <v>21146</v>
      </c>
      <c r="E8" s="2">
        <f t="shared" si="0"/>
        <v>21.146000000000001</v>
      </c>
      <c r="F8" s="1">
        <f t="shared" si="1"/>
        <v>1.6438097039629243</v>
      </c>
    </row>
    <row r="9" spans="1:9" x14ac:dyDescent="0.3">
      <c r="A9" s="5" t="s">
        <v>13</v>
      </c>
      <c r="B9">
        <v>2000</v>
      </c>
      <c r="C9" s="3">
        <v>33.840000000000003</v>
      </c>
      <c r="D9" s="4">
        <v>142694</v>
      </c>
      <c r="E9" s="2">
        <f t="shared" si="0"/>
        <v>142.69399999999999</v>
      </c>
      <c r="F9" s="1">
        <f t="shared" si="1"/>
        <v>0.2371508262435702</v>
      </c>
      <c r="G9" s="2"/>
    </row>
    <row r="10" spans="1:9" x14ac:dyDescent="0.3">
      <c r="A10" s="5" t="s">
        <v>14</v>
      </c>
      <c r="B10">
        <v>2000</v>
      </c>
      <c r="C10" s="3">
        <v>26.06</v>
      </c>
      <c r="D10" s="4">
        <v>110779</v>
      </c>
      <c r="E10" s="2">
        <f t="shared" si="0"/>
        <v>110.779</v>
      </c>
      <c r="F10" s="1">
        <f t="shared" si="1"/>
        <v>0.23524314175069283</v>
      </c>
    </row>
    <row r="11" spans="1:9" x14ac:dyDescent="0.3">
      <c r="A11" s="5" t="s">
        <v>15</v>
      </c>
      <c r="B11">
        <v>2000</v>
      </c>
      <c r="C11" s="3">
        <v>8.4</v>
      </c>
      <c r="D11" s="4">
        <v>37840</v>
      </c>
      <c r="E11" s="2">
        <f t="shared" si="0"/>
        <v>37.840000000000003</v>
      </c>
      <c r="F11" s="2">
        <f t="shared" si="1"/>
        <v>0.22198731501057081</v>
      </c>
    </row>
    <row r="12" spans="1:9" x14ac:dyDescent="0.3">
      <c r="A12" s="5" t="s">
        <v>16</v>
      </c>
      <c r="B12">
        <v>2000</v>
      </c>
      <c r="C12" s="3">
        <v>6.43</v>
      </c>
      <c r="D12" s="4">
        <v>4768</v>
      </c>
      <c r="E12" s="2">
        <f t="shared" si="0"/>
        <v>4.7679999999999998</v>
      </c>
      <c r="F12" s="1">
        <f t="shared" si="1"/>
        <v>1.3485738255033557</v>
      </c>
    </row>
    <row r="13" spans="1:9" x14ac:dyDescent="0.3">
      <c r="A13" s="6" t="s">
        <v>6</v>
      </c>
      <c r="B13">
        <v>2001</v>
      </c>
      <c r="C13" s="3">
        <v>911.86</v>
      </c>
      <c r="D13" s="4">
        <v>1785430</v>
      </c>
      <c r="E13" s="2">
        <f t="shared" si="0"/>
        <v>1785.43</v>
      </c>
      <c r="F13" s="1">
        <f t="shared" si="1"/>
        <v>0.51072290708680823</v>
      </c>
    </row>
    <row r="14" spans="1:9" x14ac:dyDescent="0.3">
      <c r="A14" s="6" t="s">
        <v>7</v>
      </c>
      <c r="B14" s="6">
        <v>2001</v>
      </c>
      <c r="C14" s="3">
        <v>405.74</v>
      </c>
      <c r="D14" s="4">
        <v>624113</v>
      </c>
      <c r="E14" s="2">
        <f t="shared" si="0"/>
        <v>624.11300000000006</v>
      </c>
      <c r="F14" s="1">
        <f t="shared" si="1"/>
        <v>0.65010663133118518</v>
      </c>
    </row>
    <row r="15" spans="1:9" x14ac:dyDescent="0.3">
      <c r="A15" s="6" t="s">
        <v>8</v>
      </c>
      <c r="B15" s="6">
        <v>2001</v>
      </c>
      <c r="C15" s="3">
        <v>256.83</v>
      </c>
      <c r="D15" s="4">
        <v>417582</v>
      </c>
      <c r="E15" s="2">
        <f t="shared" si="0"/>
        <v>417.58199999999999</v>
      </c>
      <c r="F15" s="1">
        <f t="shared" si="1"/>
        <v>0.61504087819877296</v>
      </c>
    </row>
    <row r="16" spans="1:9" x14ac:dyDescent="0.3">
      <c r="A16" s="6" t="s">
        <v>11</v>
      </c>
      <c r="B16" s="6">
        <v>2001</v>
      </c>
      <c r="C16" s="3">
        <v>98.88</v>
      </c>
      <c r="D16" s="4">
        <v>231476</v>
      </c>
      <c r="E16" s="2">
        <f t="shared" si="0"/>
        <v>231.476</v>
      </c>
      <c r="F16" s="1">
        <f t="shared" si="1"/>
        <v>0.42717171542622129</v>
      </c>
    </row>
    <row r="17" spans="1:7" x14ac:dyDescent="0.3">
      <c r="A17" s="6" t="s">
        <v>13</v>
      </c>
      <c r="B17" s="6">
        <v>2001</v>
      </c>
      <c r="C17" s="3">
        <v>79.28</v>
      </c>
      <c r="D17" s="4">
        <v>304695</v>
      </c>
      <c r="E17" s="2">
        <f t="shared" si="0"/>
        <v>304.69499999999999</v>
      </c>
      <c r="F17" s="1">
        <f t="shared" si="1"/>
        <v>0.26019462085035855</v>
      </c>
      <c r="G17" s="2"/>
    </row>
    <row r="18" spans="1:7" x14ac:dyDescent="0.3">
      <c r="A18" s="6" t="s">
        <v>17</v>
      </c>
      <c r="B18" s="6">
        <v>2001</v>
      </c>
      <c r="C18" s="3">
        <v>17.940000000000001</v>
      </c>
      <c r="D18" s="4">
        <v>39000</v>
      </c>
      <c r="E18" s="2">
        <f t="shared" si="0"/>
        <v>39</v>
      </c>
      <c r="F18" s="1">
        <f t="shared" si="1"/>
        <v>0.46</v>
      </c>
    </row>
    <row r="19" spans="1:7" x14ac:dyDescent="0.3">
      <c r="A19" s="6" t="s">
        <v>18</v>
      </c>
      <c r="B19" s="6">
        <v>2001</v>
      </c>
      <c r="C19" s="3">
        <v>15.84</v>
      </c>
      <c r="D19" s="4">
        <v>103349</v>
      </c>
      <c r="E19" s="2">
        <f t="shared" si="0"/>
        <v>103.349</v>
      </c>
      <c r="F19" s="1">
        <f t="shared" si="1"/>
        <v>0.15326708531287192</v>
      </c>
    </row>
    <row r="20" spans="1:7" x14ac:dyDescent="0.3">
      <c r="A20" s="6" t="s">
        <v>19</v>
      </c>
      <c r="B20" s="6">
        <v>2001</v>
      </c>
      <c r="C20" s="3">
        <v>13.93</v>
      </c>
      <c r="D20" s="4">
        <v>38951</v>
      </c>
      <c r="E20" s="2">
        <f t="shared" si="0"/>
        <v>38.951000000000001</v>
      </c>
      <c r="F20" s="1">
        <f t="shared" si="1"/>
        <v>0.35762881569150984</v>
      </c>
    </row>
    <row r="21" spans="1:7" x14ac:dyDescent="0.3">
      <c r="A21" s="6" t="s">
        <v>14</v>
      </c>
      <c r="B21" s="6">
        <v>2001</v>
      </c>
      <c r="C21" s="3">
        <v>7.95</v>
      </c>
      <c r="D21" s="4">
        <v>14000</v>
      </c>
      <c r="E21" s="2">
        <f t="shared" si="0"/>
        <v>14</v>
      </c>
      <c r="F21" s="1">
        <f t="shared" si="1"/>
        <v>0.56785714285714284</v>
      </c>
    </row>
    <row r="22" spans="1:7" x14ac:dyDescent="0.3">
      <c r="A22" s="6" t="s">
        <v>16</v>
      </c>
      <c r="B22" s="6">
        <v>2001</v>
      </c>
      <c r="C22" s="3">
        <v>7.33</v>
      </c>
      <c r="D22" s="4">
        <v>6405</v>
      </c>
      <c r="E22" s="2">
        <f t="shared" si="0"/>
        <v>6.4050000000000002</v>
      </c>
      <c r="F22" s="1">
        <f t="shared" si="1"/>
        <v>1.1444184231069476</v>
      </c>
    </row>
    <row r="23" spans="1:7" x14ac:dyDescent="0.3">
      <c r="A23" s="6" t="s">
        <v>15</v>
      </c>
      <c r="B23">
        <v>2001</v>
      </c>
      <c r="C23" s="3">
        <v>5.73</v>
      </c>
      <c r="D23" s="4">
        <v>937</v>
      </c>
      <c r="E23" s="2">
        <f t="shared" si="0"/>
        <v>0.93700000000000006</v>
      </c>
      <c r="F23" s="1">
        <f t="shared" si="1"/>
        <v>6.1152614727854857</v>
      </c>
    </row>
    <row r="24" spans="1:7" x14ac:dyDescent="0.3">
      <c r="A24" s="7" t="s">
        <v>6</v>
      </c>
      <c r="B24">
        <v>2002</v>
      </c>
      <c r="C24" s="3">
        <v>1380.65</v>
      </c>
      <c r="D24" s="4">
        <v>2610600</v>
      </c>
      <c r="E24" s="2">
        <f t="shared" si="0"/>
        <v>2610.6</v>
      </c>
      <c r="F24" s="1">
        <f t="shared" si="1"/>
        <v>0.52886309660614428</v>
      </c>
    </row>
    <row r="25" spans="1:7" x14ac:dyDescent="0.3">
      <c r="A25" s="7" t="s">
        <v>7</v>
      </c>
      <c r="B25" s="7">
        <v>2002</v>
      </c>
      <c r="C25" s="3">
        <v>525.79</v>
      </c>
      <c r="D25" s="4">
        <v>812444</v>
      </c>
      <c r="E25" s="2">
        <f t="shared" si="0"/>
        <v>812.44399999999996</v>
      </c>
      <c r="F25" s="1">
        <f t="shared" si="1"/>
        <v>0.64717075884614816</v>
      </c>
    </row>
    <row r="26" spans="1:7" x14ac:dyDescent="0.3">
      <c r="A26" s="7" t="s">
        <v>11</v>
      </c>
      <c r="B26" s="7">
        <v>2002</v>
      </c>
      <c r="C26" s="3">
        <v>261.87</v>
      </c>
      <c r="D26" s="4">
        <v>793022</v>
      </c>
      <c r="E26" s="2">
        <f t="shared" si="0"/>
        <v>793.02200000000005</v>
      </c>
      <c r="F26" s="1">
        <f t="shared" si="1"/>
        <v>0.33021782497837388</v>
      </c>
    </row>
    <row r="27" spans="1:7" x14ac:dyDescent="0.3">
      <c r="A27" s="7" t="s">
        <v>13</v>
      </c>
      <c r="B27" s="7">
        <v>2002</v>
      </c>
      <c r="C27" s="3">
        <v>167.48</v>
      </c>
      <c r="D27" s="4">
        <v>522187</v>
      </c>
      <c r="E27" s="2">
        <f t="shared" si="0"/>
        <v>522.18700000000001</v>
      </c>
      <c r="F27" s="1">
        <f t="shared" si="1"/>
        <v>0.32072801505973914</v>
      </c>
    </row>
    <row r="28" spans="1:7" x14ac:dyDescent="0.3">
      <c r="A28" s="7" t="s">
        <v>16</v>
      </c>
      <c r="B28" s="7">
        <v>2002</v>
      </c>
      <c r="C28" s="3">
        <v>147.24</v>
      </c>
      <c r="D28" s="4">
        <v>155040</v>
      </c>
      <c r="E28" s="2">
        <f t="shared" si="0"/>
        <v>155.04</v>
      </c>
      <c r="F28" s="1">
        <f t="shared" si="1"/>
        <v>0.94969040247678027</v>
      </c>
    </row>
    <row r="29" spans="1:7" x14ac:dyDescent="0.3">
      <c r="A29" s="7" t="s">
        <v>10</v>
      </c>
      <c r="B29" s="7">
        <v>2002</v>
      </c>
      <c r="C29" s="3">
        <v>71.239999999999995</v>
      </c>
      <c r="D29" s="4">
        <v>122889</v>
      </c>
      <c r="E29" s="2">
        <f t="shared" si="0"/>
        <v>122.889</v>
      </c>
      <c r="F29" s="1">
        <f t="shared" si="1"/>
        <v>0.57971014492753625</v>
      </c>
    </row>
    <row r="30" spans="1:7" x14ac:dyDescent="0.3">
      <c r="A30" s="7" t="s">
        <v>17</v>
      </c>
      <c r="B30" s="7">
        <v>2002</v>
      </c>
      <c r="C30" s="3">
        <v>70.39</v>
      </c>
      <c r="D30" s="4">
        <v>49310</v>
      </c>
      <c r="E30" s="2">
        <f t="shared" si="0"/>
        <v>49.31</v>
      </c>
      <c r="F30" s="1">
        <f t="shared" si="1"/>
        <v>1.4274994930034475</v>
      </c>
    </row>
    <row r="31" spans="1:7" x14ac:dyDescent="0.3">
      <c r="A31" s="7" t="s">
        <v>12</v>
      </c>
      <c r="B31" s="7">
        <v>2002</v>
      </c>
      <c r="C31" s="3">
        <v>68.14</v>
      </c>
      <c r="D31" s="4">
        <v>59975</v>
      </c>
      <c r="E31" s="2">
        <f t="shared" si="0"/>
        <v>59.975000000000001</v>
      </c>
      <c r="F31" s="1">
        <f t="shared" si="1"/>
        <v>1.1361400583576491</v>
      </c>
    </row>
    <row r="32" spans="1:7" x14ac:dyDescent="0.3">
      <c r="A32" s="7" t="s">
        <v>8</v>
      </c>
      <c r="B32" s="7">
        <v>2002</v>
      </c>
      <c r="C32" s="3">
        <v>25.25</v>
      </c>
      <c r="D32" s="4">
        <v>22582</v>
      </c>
      <c r="E32" s="2">
        <f t="shared" si="0"/>
        <v>22.582000000000001</v>
      </c>
      <c r="F32" s="1">
        <f t="shared" si="1"/>
        <v>1.1181471968824728</v>
      </c>
    </row>
    <row r="33" spans="1:6" x14ac:dyDescent="0.3">
      <c r="A33" s="7" t="s">
        <v>9</v>
      </c>
      <c r="B33" s="7">
        <v>2002</v>
      </c>
      <c r="C33" s="3">
        <v>21.23</v>
      </c>
      <c r="D33" s="4">
        <v>33600</v>
      </c>
      <c r="E33" s="2">
        <f t="shared" si="0"/>
        <v>33.6</v>
      </c>
      <c r="F33" s="1">
        <f t="shared" si="1"/>
        <v>0.63184523809523807</v>
      </c>
    </row>
    <row r="34" spans="1:6" x14ac:dyDescent="0.3">
      <c r="A34" s="7" t="s">
        <v>19</v>
      </c>
      <c r="B34" s="7">
        <v>2002</v>
      </c>
      <c r="C34" s="3">
        <v>8.1300000000000008</v>
      </c>
      <c r="D34" s="4">
        <v>15171</v>
      </c>
      <c r="E34" s="2">
        <f t="shared" si="0"/>
        <v>15.170999999999999</v>
      </c>
      <c r="F34" s="1">
        <f t="shared" si="1"/>
        <v>0.53589084437413492</v>
      </c>
    </row>
    <row r="35" spans="1:6" x14ac:dyDescent="0.3">
      <c r="A35" s="8" t="s">
        <v>6</v>
      </c>
      <c r="B35">
        <v>2003</v>
      </c>
      <c r="C35" s="3">
        <v>1362.9</v>
      </c>
      <c r="D35" s="4">
        <v>1962190</v>
      </c>
      <c r="E35" s="2">
        <f t="shared" si="0"/>
        <v>1962.19</v>
      </c>
      <c r="F35" s="1">
        <f t="shared" si="1"/>
        <v>0.69458105484178401</v>
      </c>
    </row>
    <row r="36" spans="1:6" x14ac:dyDescent="0.3">
      <c r="A36" s="8" t="s">
        <v>7</v>
      </c>
      <c r="B36" s="8">
        <v>2003</v>
      </c>
      <c r="C36" s="3">
        <v>437.57</v>
      </c>
      <c r="D36" s="4">
        <v>610363</v>
      </c>
      <c r="E36" s="2">
        <f t="shared" si="0"/>
        <v>610.36300000000006</v>
      </c>
      <c r="F36" s="1">
        <f t="shared" si="1"/>
        <v>0.71690125384402392</v>
      </c>
    </row>
    <row r="37" spans="1:6" x14ac:dyDescent="0.3">
      <c r="A37" s="8" t="s">
        <v>16</v>
      </c>
      <c r="B37" s="8">
        <v>2003</v>
      </c>
      <c r="C37" s="3">
        <v>334.46</v>
      </c>
      <c r="D37" s="4">
        <v>282623</v>
      </c>
      <c r="E37" s="2">
        <f t="shared" si="0"/>
        <v>282.62299999999999</v>
      </c>
      <c r="F37" s="1">
        <f t="shared" si="1"/>
        <v>1.1834139472017493</v>
      </c>
    </row>
    <row r="38" spans="1:6" x14ac:dyDescent="0.3">
      <c r="A38" s="8" t="s">
        <v>13</v>
      </c>
      <c r="B38" s="8">
        <v>2003</v>
      </c>
      <c r="C38" s="3">
        <v>201.41</v>
      </c>
      <c r="D38" s="4">
        <v>477715</v>
      </c>
      <c r="E38" s="2">
        <f t="shared" si="0"/>
        <v>477.71499999999997</v>
      </c>
      <c r="F38" s="1">
        <f t="shared" si="1"/>
        <v>0.42161121170572413</v>
      </c>
    </row>
    <row r="39" spans="1:6" x14ac:dyDescent="0.3">
      <c r="A39" s="8" t="s">
        <v>11</v>
      </c>
      <c r="B39" s="8">
        <v>2003</v>
      </c>
      <c r="C39" s="3">
        <v>141.19999999999999</v>
      </c>
      <c r="D39" s="4">
        <v>384366</v>
      </c>
      <c r="E39" s="2">
        <f t="shared" si="0"/>
        <v>384.36599999999999</v>
      </c>
      <c r="F39" s="1">
        <f t="shared" si="1"/>
        <v>0.36735819505367279</v>
      </c>
    </row>
    <row r="40" spans="1:6" x14ac:dyDescent="0.3">
      <c r="A40" s="8" t="s">
        <v>20</v>
      </c>
      <c r="B40" s="8">
        <v>2003</v>
      </c>
      <c r="C40" s="3">
        <v>128</v>
      </c>
      <c r="D40" s="4">
        <v>20000</v>
      </c>
      <c r="E40" s="2">
        <f t="shared" si="0"/>
        <v>20</v>
      </c>
      <c r="F40" s="1">
        <f t="shared" si="1"/>
        <v>6.4</v>
      </c>
    </row>
    <row r="41" spans="1:6" x14ac:dyDescent="0.3">
      <c r="A41" s="8" t="s">
        <v>19</v>
      </c>
      <c r="B41" s="8">
        <v>2003</v>
      </c>
      <c r="C41" s="3">
        <v>65.900000000000006</v>
      </c>
      <c r="D41" s="4">
        <v>124943</v>
      </c>
      <c r="E41" s="2">
        <f t="shared" si="0"/>
        <v>124.943</v>
      </c>
      <c r="F41" s="1">
        <f t="shared" si="1"/>
        <v>0.5274405128738705</v>
      </c>
    </row>
    <row r="42" spans="1:6" x14ac:dyDescent="0.3">
      <c r="A42" s="8" t="s">
        <v>21</v>
      </c>
      <c r="B42" s="8">
        <v>2003</v>
      </c>
      <c r="C42" s="3">
        <v>24.6</v>
      </c>
      <c r="D42" s="4">
        <v>19118</v>
      </c>
      <c r="E42" s="2">
        <f t="shared" si="0"/>
        <v>19.117999999999999</v>
      </c>
      <c r="F42" s="1">
        <f t="shared" si="1"/>
        <v>1.2867454754681453</v>
      </c>
    </row>
    <row r="43" spans="1:6" x14ac:dyDescent="0.3">
      <c r="A43" s="8" t="s">
        <v>8</v>
      </c>
      <c r="B43" s="8">
        <v>2003</v>
      </c>
      <c r="C43" s="3">
        <v>10.72</v>
      </c>
      <c r="D43" s="4">
        <v>11908</v>
      </c>
      <c r="E43" s="2">
        <f t="shared" si="0"/>
        <v>11.907999999999999</v>
      </c>
      <c r="F43" s="1">
        <f t="shared" si="1"/>
        <v>0.90023513604299643</v>
      </c>
    </row>
    <row r="44" spans="1:6" x14ac:dyDescent="0.3">
      <c r="A44" s="8" t="s">
        <v>18</v>
      </c>
      <c r="B44" s="8">
        <v>2003</v>
      </c>
      <c r="C44" s="3">
        <v>6.81</v>
      </c>
      <c r="D44" s="4">
        <v>15053</v>
      </c>
      <c r="E44" s="2">
        <f t="shared" si="0"/>
        <v>15.053000000000001</v>
      </c>
      <c r="F44" s="1">
        <f t="shared" si="1"/>
        <v>0.4524015146482428</v>
      </c>
    </row>
    <row r="45" spans="1:6" x14ac:dyDescent="0.3">
      <c r="A45" s="8" t="s">
        <v>14</v>
      </c>
      <c r="B45" s="8">
        <v>2003</v>
      </c>
      <c r="C45" s="3">
        <v>5.17</v>
      </c>
      <c r="D45" s="4">
        <v>9945</v>
      </c>
      <c r="E45" s="2">
        <f t="shared" si="0"/>
        <v>9.9450000000000003</v>
      </c>
      <c r="F45" s="1">
        <f t="shared" si="1"/>
        <v>0.51985922574157861</v>
      </c>
    </row>
    <row r="46" spans="1:6" x14ac:dyDescent="0.3">
      <c r="A46" s="9" t="s">
        <v>6</v>
      </c>
      <c r="B46">
        <v>2004</v>
      </c>
      <c r="C46" s="3">
        <v>1396.67</v>
      </c>
      <c r="D46" s="4">
        <v>2776400</v>
      </c>
      <c r="E46" s="2">
        <f t="shared" si="0"/>
        <v>2776.4</v>
      </c>
      <c r="F46" s="1">
        <f t="shared" si="1"/>
        <v>0.50305071315372429</v>
      </c>
    </row>
    <row r="47" spans="1:6" x14ac:dyDescent="0.3">
      <c r="A47" s="9" t="s">
        <v>7</v>
      </c>
      <c r="B47" s="9">
        <v>2004</v>
      </c>
      <c r="C47" s="3">
        <v>757.81</v>
      </c>
      <c r="D47" s="4">
        <v>1041350</v>
      </c>
      <c r="E47" s="2">
        <f t="shared" si="0"/>
        <v>1041.3499999999999</v>
      </c>
      <c r="F47" s="1">
        <f t="shared" si="1"/>
        <v>0.72771882652326303</v>
      </c>
    </row>
    <row r="48" spans="1:6" x14ac:dyDescent="0.3">
      <c r="A48" s="9" t="s">
        <v>11</v>
      </c>
      <c r="B48" s="9">
        <v>2004</v>
      </c>
      <c r="C48" s="3">
        <v>302.16000000000003</v>
      </c>
      <c r="D48" s="4">
        <v>1236840</v>
      </c>
      <c r="E48" s="2">
        <f t="shared" si="0"/>
        <v>1236.8399999999999</v>
      </c>
      <c r="F48" s="1">
        <f t="shared" si="1"/>
        <v>0.24429999029785587</v>
      </c>
    </row>
    <row r="49" spans="1:6" x14ac:dyDescent="0.3">
      <c r="A49" s="9" t="s">
        <v>16</v>
      </c>
      <c r="B49" s="9">
        <v>2004</v>
      </c>
      <c r="C49" s="3">
        <v>118.05</v>
      </c>
      <c r="D49" s="4">
        <v>121261</v>
      </c>
      <c r="E49" s="2">
        <f t="shared" si="0"/>
        <v>121.261</v>
      </c>
      <c r="F49" s="1">
        <f t="shared" si="1"/>
        <v>0.97351992808899812</v>
      </c>
    </row>
    <row r="50" spans="1:6" x14ac:dyDescent="0.3">
      <c r="A50" s="9" t="s">
        <v>19</v>
      </c>
      <c r="B50" s="9">
        <v>2004</v>
      </c>
      <c r="C50" s="3">
        <v>75.09</v>
      </c>
      <c r="D50" s="4">
        <v>213987</v>
      </c>
      <c r="E50" s="2">
        <f t="shared" si="0"/>
        <v>213.98699999999999</v>
      </c>
      <c r="F50" s="1">
        <f t="shared" si="1"/>
        <v>0.35090916737932681</v>
      </c>
    </row>
    <row r="51" spans="1:6" x14ac:dyDescent="0.3">
      <c r="A51" s="9" t="s">
        <v>13</v>
      </c>
      <c r="B51" s="9">
        <v>2004</v>
      </c>
      <c r="C51" s="3">
        <v>64.599999999999994</v>
      </c>
      <c r="D51" s="4">
        <v>116653</v>
      </c>
      <c r="E51" s="2">
        <f t="shared" si="0"/>
        <v>116.65300000000001</v>
      </c>
      <c r="F51" s="1">
        <f t="shared" si="1"/>
        <v>0.55377915698696123</v>
      </c>
    </row>
    <row r="52" spans="1:6" x14ac:dyDescent="0.3">
      <c r="A52" s="9" t="s">
        <v>12</v>
      </c>
      <c r="B52" s="9">
        <v>2004</v>
      </c>
      <c r="C52" s="3">
        <v>52.52</v>
      </c>
      <c r="D52" s="4">
        <v>27307</v>
      </c>
      <c r="E52" s="2">
        <f t="shared" si="0"/>
        <v>27.306999999999999</v>
      </c>
      <c r="F52" s="1">
        <f t="shared" si="1"/>
        <v>1.9233163657670196</v>
      </c>
    </row>
    <row r="53" spans="1:6" x14ac:dyDescent="0.3">
      <c r="A53" s="10" t="s">
        <v>6</v>
      </c>
      <c r="B53">
        <v>2005</v>
      </c>
      <c r="C53" s="3">
        <v>1073.81</v>
      </c>
      <c r="D53" s="4">
        <v>2554060</v>
      </c>
      <c r="E53" s="2">
        <f t="shared" si="0"/>
        <v>2554.06</v>
      </c>
      <c r="F53" s="1">
        <f t="shared" si="1"/>
        <v>0.42043256618873481</v>
      </c>
    </row>
    <row r="54" spans="1:6" x14ac:dyDescent="0.3">
      <c r="A54" s="10" t="s">
        <v>7</v>
      </c>
      <c r="B54" s="10">
        <v>2005</v>
      </c>
      <c r="C54" s="3">
        <v>594.07000000000005</v>
      </c>
      <c r="D54" s="4">
        <v>820100</v>
      </c>
      <c r="E54" s="2">
        <f t="shared" si="0"/>
        <v>820.1</v>
      </c>
      <c r="F54" s="1">
        <f t="shared" si="1"/>
        <v>0.7243872698451409</v>
      </c>
    </row>
    <row r="55" spans="1:6" x14ac:dyDescent="0.3">
      <c r="A55" s="10" t="s">
        <v>11</v>
      </c>
      <c r="B55" s="10">
        <v>2005</v>
      </c>
      <c r="C55" s="3">
        <v>362.67</v>
      </c>
      <c r="D55" s="4">
        <v>1467740</v>
      </c>
      <c r="E55" s="2">
        <f t="shared" si="0"/>
        <v>1467.74</v>
      </c>
      <c r="F55" s="1">
        <f t="shared" si="1"/>
        <v>0.24709417199231473</v>
      </c>
    </row>
    <row r="56" spans="1:6" x14ac:dyDescent="0.3">
      <c r="A56" s="10" t="s">
        <v>13</v>
      </c>
      <c r="B56" s="10">
        <v>2005</v>
      </c>
      <c r="C56" s="3">
        <v>33.119999999999997</v>
      </c>
      <c r="D56" s="4">
        <v>68118</v>
      </c>
      <c r="E56" s="2">
        <f t="shared" si="0"/>
        <v>68.117999999999995</v>
      </c>
      <c r="F56" s="1">
        <f t="shared" si="1"/>
        <v>0.48621509733110191</v>
      </c>
    </row>
    <row r="57" spans="1:6" x14ac:dyDescent="0.3">
      <c r="A57" s="10" t="s">
        <v>16</v>
      </c>
      <c r="B57" s="10">
        <v>2005</v>
      </c>
      <c r="C57" s="3">
        <v>32.74</v>
      </c>
      <c r="D57" s="4">
        <v>93563</v>
      </c>
      <c r="E57" s="2">
        <f t="shared" si="0"/>
        <v>93.563000000000002</v>
      </c>
      <c r="F57" s="1">
        <f t="shared" si="1"/>
        <v>0.3499246497012708</v>
      </c>
    </row>
    <row r="58" spans="1:6" x14ac:dyDescent="0.3">
      <c r="A58" s="10" t="s">
        <v>19</v>
      </c>
      <c r="B58" s="10">
        <v>2005</v>
      </c>
      <c r="C58" s="3">
        <v>27.34</v>
      </c>
      <c r="D58" s="4">
        <v>77711</v>
      </c>
      <c r="E58" s="2">
        <f t="shared" si="0"/>
        <v>77.710999999999999</v>
      </c>
      <c r="F58" s="1">
        <f t="shared" si="1"/>
        <v>0.35181634517635857</v>
      </c>
    </row>
    <row r="59" spans="1:6" x14ac:dyDescent="0.3">
      <c r="A59" s="10" t="s">
        <v>8</v>
      </c>
      <c r="B59" s="10">
        <v>2005</v>
      </c>
      <c r="C59" s="3">
        <v>11.39</v>
      </c>
      <c r="D59" s="4">
        <v>4588</v>
      </c>
      <c r="E59" s="2">
        <f t="shared" si="0"/>
        <v>4.5880000000000001</v>
      </c>
      <c r="F59" s="1">
        <f t="shared" si="1"/>
        <v>2.48256320836966</v>
      </c>
    </row>
    <row r="60" spans="1:6" x14ac:dyDescent="0.3">
      <c r="A60" s="10" t="s">
        <v>12</v>
      </c>
      <c r="B60" s="10">
        <v>2005</v>
      </c>
      <c r="C60" s="3">
        <v>7.97</v>
      </c>
      <c r="D60" s="4">
        <v>4883</v>
      </c>
      <c r="E60" s="2">
        <f t="shared" si="0"/>
        <v>4.883</v>
      </c>
      <c r="F60" s="1">
        <f t="shared" si="1"/>
        <v>1.6321933237763668</v>
      </c>
    </row>
    <row r="61" spans="1:6" x14ac:dyDescent="0.3">
      <c r="A61" s="10" t="s">
        <v>22</v>
      </c>
      <c r="B61" s="10">
        <v>2005</v>
      </c>
      <c r="C61" s="3">
        <v>3.53</v>
      </c>
      <c r="D61" s="4">
        <v>15283</v>
      </c>
      <c r="E61" s="2">
        <f t="shared" si="0"/>
        <v>15.282999999999999</v>
      </c>
      <c r="F61" s="1">
        <f t="shared" si="1"/>
        <v>0.23097559379702937</v>
      </c>
    </row>
    <row r="62" spans="1:6" x14ac:dyDescent="0.3">
      <c r="A62" s="11" t="s">
        <v>6</v>
      </c>
      <c r="B62">
        <v>2006</v>
      </c>
      <c r="C62" s="3">
        <v>3228.42</v>
      </c>
      <c r="D62" s="4">
        <v>3958490</v>
      </c>
      <c r="E62" s="2">
        <f t="shared" si="0"/>
        <v>3958.49</v>
      </c>
      <c r="F62" s="1">
        <f t="shared" si="1"/>
        <v>0.81556856276004241</v>
      </c>
    </row>
    <row r="63" spans="1:6" x14ac:dyDescent="0.3">
      <c r="A63" s="11" t="s">
        <v>11</v>
      </c>
      <c r="B63" s="11">
        <v>2006</v>
      </c>
      <c r="C63" s="3">
        <v>1131.31</v>
      </c>
      <c r="D63" s="4">
        <v>1601270</v>
      </c>
      <c r="E63" s="2">
        <f t="shared" si="0"/>
        <v>1601.27</v>
      </c>
      <c r="F63" s="1">
        <f t="shared" si="1"/>
        <v>0.70650795930729982</v>
      </c>
    </row>
    <row r="64" spans="1:6" x14ac:dyDescent="0.3">
      <c r="A64" s="11" t="s">
        <v>7</v>
      </c>
      <c r="B64" s="11">
        <v>2006</v>
      </c>
      <c r="C64" s="3">
        <v>756.23</v>
      </c>
      <c r="D64" s="4">
        <v>849847</v>
      </c>
      <c r="E64" s="2">
        <f t="shared" si="0"/>
        <v>849.84699999999998</v>
      </c>
      <c r="F64" s="1">
        <f t="shared" si="1"/>
        <v>0.88984252459560376</v>
      </c>
    </row>
    <row r="65" spans="1:6" x14ac:dyDescent="0.3">
      <c r="A65" s="11" t="s">
        <v>14</v>
      </c>
      <c r="B65" s="11">
        <v>2006</v>
      </c>
      <c r="C65" s="3">
        <v>461.85</v>
      </c>
      <c r="D65" s="4">
        <v>674801</v>
      </c>
      <c r="E65" s="2">
        <f t="shared" si="0"/>
        <v>674.80100000000004</v>
      </c>
      <c r="F65" s="1">
        <f t="shared" si="1"/>
        <v>0.68442400055720132</v>
      </c>
    </row>
    <row r="66" spans="1:6" x14ac:dyDescent="0.3">
      <c r="A66" s="11" t="s">
        <v>23</v>
      </c>
      <c r="B66" s="11">
        <v>2006</v>
      </c>
      <c r="C66" s="3">
        <v>267.45999999999998</v>
      </c>
      <c r="D66" s="4">
        <v>64316</v>
      </c>
      <c r="E66" s="2">
        <f t="shared" si="0"/>
        <v>64.316000000000003</v>
      </c>
      <c r="F66" s="1">
        <f t="shared" si="1"/>
        <v>4.1585297593133896</v>
      </c>
    </row>
    <row r="67" spans="1:6" x14ac:dyDescent="0.3">
      <c r="A67" s="11" t="s">
        <v>13</v>
      </c>
      <c r="B67" s="11">
        <v>2006</v>
      </c>
      <c r="C67" s="3">
        <v>248.53</v>
      </c>
      <c r="D67" s="4">
        <v>489192</v>
      </c>
      <c r="E67" s="2">
        <f t="shared" ref="E67:E130" si="2">D67/1000</f>
        <v>489.19200000000001</v>
      </c>
      <c r="F67" s="1">
        <f t="shared" ref="F67:F130" si="3">C67/E67</f>
        <v>0.50804183224582578</v>
      </c>
    </row>
    <row r="68" spans="1:6" x14ac:dyDescent="0.3">
      <c r="A68" s="11" t="s">
        <v>16</v>
      </c>
      <c r="B68" s="11">
        <v>2006</v>
      </c>
      <c r="C68" s="3">
        <v>219.6</v>
      </c>
      <c r="D68" s="4">
        <v>139755</v>
      </c>
      <c r="E68" s="2">
        <f t="shared" si="2"/>
        <v>139.755</v>
      </c>
      <c r="F68" s="1">
        <f t="shared" si="3"/>
        <v>1.5713212407427284</v>
      </c>
    </row>
    <row r="69" spans="1:6" x14ac:dyDescent="0.3">
      <c r="A69" s="11" t="s">
        <v>19</v>
      </c>
      <c r="B69" s="11">
        <v>2006</v>
      </c>
      <c r="C69" s="3">
        <v>63.49</v>
      </c>
      <c r="D69" s="4">
        <v>97174</v>
      </c>
      <c r="E69" s="2">
        <f t="shared" si="2"/>
        <v>97.174000000000007</v>
      </c>
      <c r="F69" s="1">
        <f t="shared" si="3"/>
        <v>0.65336406857801466</v>
      </c>
    </row>
    <row r="70" spans="1:6" x14ac:dyDescent="0.3">
      <c r="A70" s="11" t="s">
        <v>24</v>
      </c>
      <c r="B70" s="11">
        <v>2006</v>
      </c>
      <c r="C70" s="3">
        <v>35.49</v>
      </c>
      <c r="D70" s="4">
        <v>7148</v>
      </c>
      <c r="E70" s="2">
        <f t="shared" si="2"/>
        <v>7.1479999999999997</v>
      </c>
      <c r="F70" s="1">
        <f t="shared" si="3"/>
        <v>4.9650251818690547</v>
      </c>
    </row>
    <row r="71" spans="1:6" x14ac:dyDescent="0.3">
      <c r="A71" s="11" t="s">
        <v>18</v>
      </c>
      <c r="B71" s="11">
        <v>2006</v>
      </c>
      <c r="C71" s="3">
        <v>16.52</v>
      </c>
      <c r="D71" s="4">
        <v>1584</v>
      </c>
      <c r="E71" s="2">
        <f t="shared" si="2"/>
        <v>1.5840000000000001</v>
      </c>
      <c r="F71" s="1">
        <f t="shared" si="3"/>
        <v>10.429292929292929</v>
      </c>
    </row>
    <row r="72" spans="1:6" x14ac:dyDescent="0.3">
      <c r="A72" s="12" t="s">
        <v>6</v>
      </c>
      <c r="B72">
        <v>2007</v>
      </c>
      <c r="C72" s="3">
        <v>4918.4399999999996</v>
      </c>
      <c r="D72" s="4">
        <v>3290990</v>
      </c>
      <c r="E72" s="2">
        <f t="shared" si="2"/>
        <v>3290.99</v>
      </c>
      <c r="F72" s="1">
        <f t="shared" si="3"/>
        <v>1.4945168475139698</v>
      </c>
    </row>
    <row r="73" spans="1:6" x14ac:dyDescent="0.3">
      <c r="A73" s="12" t="s">
        <v>7</v>
      </c>
      <c r="B73" s="12">
        <v>2007</v>
      </c>
      <c r="C73" s="3">
        <v>3050</v>
      </c>
      <c r="D73" s="4">
        <v>1121660</v>
      </c>
      <c r="E73" s="2">
        <f t="shared" si="2"/>
        <v>1121.6600000000001</v>
      </c>
      <c r="F73" s="1">
        <f t="shared" si="3"/>
        <v>2.7191840664729061</v>
      </c>
    </row>
    <row r="74" spans="1:6" x14ac:dyDescent="0.3">
      <c r="A74" s="12" t="s">
        <v>11</v>
      </c>
      <c r="B74" s="12">
        <v>2007</v>
      </c>
      <c r="C74" s="3">
        <v>462.24</v>
      </c>
      <c r="D74" s="4">
        <v>807339</v>
      </c>
      <c r="E74" s="2">
        <f t="shared" si="2"/>
        <v>807.33900000000006</v>
      </c>
      <c r="F74" s="1">
        <f t="shared" si="3"/>
        <v>0.5725475915321816</v>
      </c>
    </row>
    <row r="75" spans="1:6" x14ac:dyDescent="0.3">
      <c r="A75" s="12" t="s">
        <v>16</v>
      </c>
      <c r="B75" s="12">
        <v>2007</v>
      </c>
      <c r="C75" s="3">
        <v>457.55</v>
      </c>
      <c r="D75" s="4">
        <v>264794</v>
      </c>
      <c r="E75" s="2">
        <f t="shared" si="2"/>
        <v>264.79399999999998</v>
      </c>
      <c r="F75" s="1">
        <f t="shared" si="3"/>
        <v>1.7279470078627162</v>
      </c>
    </row>
    <row r="76" spans="1:6" x14ac:dyDescent="0.3">
      <c r="A76" s="12" t="s">
        <v>14</v>
      </c>
      <c r="B76" s="12">
        <v>2007</v>
      </c>
      <c r="C76" s="3">
        <v>326.79000000000002</v>
      </c>
      <c r="D76" s="4">
        <v>410980</v>
      </c>
      <c r="E76" s="2">
        <f t="shared" si="2"/>
        <v>410.98</v>
      </c>
      <c r="F76" s="1">
        <f t="shared" si="3"/>
        <v>0.79514818239330387</v>
      </c>
    </row>
    <row r="77" spans="1:6" x14ac:dyDescent="0.3">
      <c r="A77" s="12" t="s">
        <v>13</v>
      </c>
      <c r="B77" s="12">
        <v>2007</v>
      </c>
      <c r="C77" s="3">
        <v>291.92</v>
      </c>
      <c r="D77" s="4">
        <v>522443</v>
      </c>
      <c r="E77" s="2">
        <f t="shared" si="2"/>
        <v>522.44299999999998</v>
      </c>
      <c r="F77" s="1">
        <f t="shared" si="3"/>
        <v>0.55875952017732078</v>
      </c>
    </row>
    <row r="78" spans="1:6" x14ac:dyDescent="0.3">
      <c r="A78" s="12" t="s">
        <v>25</v>
      </c>
      <c r="B78" s="12">
        <v>2007</v>
      </c>
      <c r="C78" s="3">
        <v>182.4</v>
      </c>
      <c r="D78" s="4">
        <v>46833</v>
      </c>
      <c r="E78" s="2">
        <f t="shared" si="2"/>
        <v>46.832999999999998</v>
      </c>
      <c r="F78" s="1">
        <f t="shared" si="3"/>
        <v>3.8946896419191597</v>
      </c>
    </row>
    <row r="79" spans="1:6" x14ac:dyDescent="0.3">
      <c r="A79" s="12" t="s">
        <v>19</v>
      </c>
      <c r="B79" s="12">
        <v>2007</v>
      </c>
      <c r="C79" s="3">
        <v>51.84</v>
      </c>
      <c r="D79" s="4">
        <v>76543</v>
      </c>
      <c r="E79" s="2">
        <f t="shared" si="2"/>
        <v>76.543000000000006</v>
      </c>
      <c r="F79" s="1">
        <f t="shared" si="3"/>
        <v>0.67726637314973281</v>
      </c>
    </row>
    <row r="80" spans="1:6" x14ac:dyDescent="0.3">
      <c r="A80" s="13" t="s">
        <v>6</v>
      </c>
      <c r="B80">
        <v>2008</v>
      </c>
      <c r="C80" s="3">
        <v>3393.4</v>
      </c>
      <c r="D80" s="4">
        <v>866512</v>
      </c>
      <c r="E80" s="2">
        <f t="shared" si="2"/>
        <v>866.51199999999994</v>
      </c>
      <c r="F80" s="1">
        <f t="shared" si="3"/>
        <v>3.9161604224753961</v>
      </c>
    </row>
    <row r="81" spans="1:6" x14ac:dyDescent="0.3">
      <c r="A81" s="13" t="s">
        <v>16</v>
      </c>
      <c r="B81" s="13">
        <v>2008</v>
      </c>
      <c r="C81" s="3">
        <v>1439.87</v>
      </c>
      <c r="D81" s="4">
        <v>364751</v>
      </c>
      <c r="E81" s="2">
        <f t="shared" si="2"/>
        <v>364.75099999999998</v>
      </c>
      <c r="F81" s="1">
        <f t="shared" si="3"/>
        <v>3.9475422959772555</v>
      </c>
    </row>
    <row r="82" spans="1:6" x14ac:dyDescent="0.3">
      <c r="A82" s="13" t="s">
        <v>7</v>
      </c>
      <c r="B82" s="13">
        <v>2008</v>
      </c>
      <c r="C82" s="3">
        <v>1057.83</v>
      </c>
      <c r="D82" s="4">
        <v>310080</v>
      </c>
      <c r="E82" s="2">
        <f t="shared" si="2"/>
        <v>310.08</v>
      </c>
      <c r="F82" s="1">
        <f t="shared" si="3"/>
        <v>3.4114744582043341</v>
      </c>
    </row>
    <row r="83" spans="1:6" x14ac:dyDescent="0.3">
      <c r="A83" s="13" t="s">
        <v>12</v>
      </c>
      <c r="B83" s="13">
        <v>2008</v>
      </c>
      <c r="C83" s="3">
        <v>712.57</v>
      </c>
      <c r="D83" s="4">
        <v>161950</v>
      </c>
      <c r="E83" s="2">
        <f t="shared" si="2"/>
        <v>161.94999999999999</v>
      </c>
      <c r="F83" s="1">
        <f t="shared" si="3"/>
        <v>4.3999382525470834</v>
      </c>
    </row>
    <row r="84" spans="1:6" x14ac:dyDescent="0.3">
      <c r="A84" s="13" t="s">
        <v>24</v>
      </c>
      <c r="B84" s="13">
        <v>2008</v>
      </c>
      <c r="C84" s="3">
        <v>181.68</v>
      </c>
      <c r="D84" s="4">
        <v>27100</v>
      </c>
      <c r="E84" s="2">
        <f t="shared" si="2"/>
        <v>27.1</v>
      </c>
      <c r="F84" s="1">
        <f t="shared" si="3"/>
        <v>6.7040590405904057</v>
      </c>
    </row>
    <row r="85" spans="1:6" x14ac:dyDescent="0.3">
      <c r="A85" s="13" t="s">
        <v>11</v>
      </c>
      <c r="B85" s="13">
        <v>2008</v>
      </c>
      <c r="C85" s="3">
        <v>1.45</v>
      </c>
      <c r="D85" s="4">
        <v>2631</v>
      </c>
      <c r="E85" s="2">
        <f t="shared" si="2"/>
        <v>2.6309999999999998</v>
      </c>
      <c r="F85" s="1">
        <f t="shared" si="3"/>
        <v>0.55112124667426832</v>
      </c>
    </row>
    <row r="86" spans="1:6" x14ac:dyDescent="0.3">
      <c r="A86" s="14" t="s">
        <v>6</v>
      </c>
      <c r="B86">
        <v>2009</v>
      </c>
      <c r="C86" s="3">
        <v>5889.27</v>
      </c>
      <c r="D86" s="4">
        <v>2293640</v>
      </c>
      <c r="E86" s="2">
        <f t="shared" si="2"/>
        <v>2293.64</v>
      </c>
      <c r="F86" s="1">
        <f t="shared" si="3"/>
        <v>2.5676522906820605</v>
      </c>
    </row>
    <row r="87" spans="1:6" x14ac:dyDescent="0.3">
      <c r="A87" s="14" t="s">
        <v>16</v>
      </c>
      <c r="B87" s="14">
        <v>2009</v>
      </c>
      <c r="C87" s="3">
        <v>4325.92</v>
      </c>
      <c r="D87" s="4">
        <v>1528740</v>
      </c>
      <c r="E87" s="2">
        <f t="shared" si="2"/>
        <v>1528.74</v>
      </c>
      <c r="F87" s="1">
        <f t="shared" si="3"/>
        <v>2.8297290579169774</v>
      </c>
    </row>
    <row r="88" spans="1:6" x14ac:dyDescent="0.3">
      <c r="A88" s="14" t="s">
        <v>7</v>
      </c>
      <c r="B88" s="14">
        <v>2009</v>
      </c>
      <c r="C88" s="3">
        <v>1523.93</v>
      </c>
      <c r="D88" s="4">
        <v>757001</v>
      </c>
      <c r="E88" s="2">
        <f t="shared" si="2"/>
        <v>757.00099999999998</v>
      </c>
      <c r="F88" s="1">
        <f t="shared" si="3"/>
        <v>2.0131149100199339</v>
      </c>
    </row>
    <row r="89" spans="1:6" x14ac:dyDescent="0.3">
      <c r="A89" s="14" t="s">
        <v>24</v>
      </c>
      <c r="B89" s="14">
        <v>2009</v>
      </c>
      <c r="C89" s="3">
        <v>35.159999999999997</v>
      </c>
      <c r="D89" s="4">
        <v>5400</v>
      </c>
      <c r="E89" s="2">
        <f t="shared" si="2"/>
        <v>5.4</v>
      </c>
      <c r="F89" s="1">
        <f t="shared" si="3"/>
        <v>6.5111111111111102</v>
      </c>
    </row>
    <row r="90" spans="1:6" x14ac:dyDescent="0.3">
      <c r="A90" s="14" t="s">
        <v>18</v>
      </c>
      <c r="B90" s="14">
        <v>2009</v>
      </c>
      <c r="C90" s="3">
        <v>1.96</v>
      </c>
      <c r="D90" s="4">
        <v>2026</v>
      </c>
      <c r="E90" s="2">
        <f t="shared" si="2"/>
        <v>2.0259999999999998</v>
      </c>
      <c r="F90" s="1">
        <f t="shared" si="3"/>
        <v>0.96742349457058252</v>
      </c>
    </row>
    <row r="91" spans="1:6" x14ac:dyDescent="0.3">
      <c r="A91" s="14" t="s">
        <v>11</v>
      </c>
      <c r="B91" s="14">
        <v>2009</v>
      </c>
      <c r="C91" s="3">
        <v>1.21</v>
      </c>
      <c r="D91" s="4">
        <v>401</v>
      </c>
      <c r="E91" s="2">
        <f t="shared" si="2"/>
        <v>0.40100000000000002</v>
      </c>
      <c r="F91" s="1">
        <f t="shared" si="3"/>
        <v>3.0174563591022441</v>
      </c>
    </row>
    <row r="92" spans="1:6" x14ac:dyDescent="0.3">
      <c r="A92" s="14" t="s">
        <v>12</v>
      </c>
      <c r="B92" s="14">
        <v>2009</v>
      </c>
      <c r="C92" s="3">
        <v>0.97</v>
      </c>
      <c r="D92" s="4">
        <v>64</v>
      </c>
      <c r="E92" s="2">
        <f t="shared" si="2"/>
        <v>6.4000000000000001E-2</v>
      </c>
      <c r="F92" s="1">
        <f t="shared" si="3"/>
        <v>15.15625</v>
      </c>
    </row>
    <row r="93" spans="1:6" x14ac:dyDescent="0.3">
      <c r="A93" s="15" t="s">
        <v>6</v>
      </c>
      <c r="B93">
        <v>2010</v>
      </c>
      <c r="C93" s="3">
        <v>4535.97</v>
      </c>
      <c r="D93" s="4">
        <v>1363380</v>
      </c>
      <c r="E93" s="2">
        <f t="shared" si="2"/>
        <v>1363.38</v>
      </c>
      <c r="F93" s="1">
        <f t="shared" si="3"/>
        <v>3.3270034766536107</v>
      </c>
    </row>
    <row r="94" spans="1:6" x14ac:dyDescent="0.3">
      <c r="A94" s="15" t="s">
        <v>7</v>
      </c>
      <c r="B94" s="15">
        <v>2010</v>
      </c>
      <c r="C94" s="3">
        <v>2959.35</v>
      </c>
      <c r="D94" s="4">
        <v>1009330</v>
      </c>
      <c r="E94" s="2">
        <f t="shared" si="2"/>
        <v>1009.33</v>
      </c>
      <c r="F94" s="1">
        <f t="shared" si="3"/>
        <v>2.9319944913952818</v>
      </c>
    </row>
    <row r="95" spans="1:6" x14ac:dyDescent="0.3">
      <c r="A95" s="15" t="s">
        <v>16</v>
      </c>
      <c r="B95" s="15">
        <v>2010</v>
      </c>
      <c r="C95" s="3">
        <v>704.84</v>
      </c>
      <c r="D95" s="4">
        <v>171600</v>
      </c>
      <c r="E95" s="2">
        <f t="shared" si="2"/>
        <v>171.6</v>
      </c>
      <c r="F95" s="1">
        <f t="shared" si="3"/>
        <v>4.1074592074592076</v>
      </c>
    </row>
    <row r="96" spans="1:6" x14ac:dyDescent="0.3">
      <c r="A96" s="15" t="s">
        <v>12</v>
      </c>
      <c r="B96" s="15">
        <v>2010</v>
      </c>
      <c r="C96" s="3">
        <v>446.83</v>
      </c>
      <c r="D96" s="4">
        <v>149775</v>
      </c>
      <c r="E96" s="2">
        <f t="shared" si="2"/>
        <v>149.77500000000001</v>
      </c>
      <c r="F96" s="1">
        <f t="shared" si="3"/>
        <v>2.9833416791854446</v>
      </c>
    </row>
    <row r="97" spans="1:6" x14ac:dyDescent="0.3">
      <c r="A97" s="15" t="s">
        <v>13</v>
      </c>
      <c r="B97" s="15">
        <v>2010</v>
      </c>
      <c r="C97" s="3">
        <v>315.3</v>
      </c>
      <c r="D97" s="4">
        <v>20976</v>
      </c>
      <c r="E97" s="2">
        <f t="shared" si="2"/>
        <v>20.975999999999999</v>
      </c>
      <c r="F97" s="1">
        <f t="shared" si="3"/>
        <v>15.03146453089245</v>
      </c>
    </row>
    <row r="98" spans="1:6" x14ac:dyDescent="0.3">
      <c r="A98" s="16" t="s">
        <v>6</v>
      </c>
      <c r="B98">
        <v>2011</v>
      </c>
      <c r="C98" s="3">
        <v>7518.44</v>
      </c>
      <c r="D98" s="4">
        <v>1942990</v>
      </c>
      <c r="E98" s="2">
        <f t="shared" si="2"/>
        <v>1942.99</v>
      </c>
      <c r="F98" s="1">
        <f t="shared" si="3"/>
        <v>3.8695206871883023</v>
      </c>
    </row>
    <row r="99" spans="1:6" x14ac:dyDescent="0.3">
      <c r="A99" s="16" t="s">
        <v>7</v>
      </c>
      <c r="B99" s="16">
        <v>2011</v>
      </c>
      <c r="C99" s="3">
        <v>4278.59</v>
      </c>
      <c r="D99" s="4">
        <v>1203290</v>
      </c>
      <c r="E99" s="2">
        <f t="shared" si="2"/>
        <v>1203.29</v>
      </c>
      <c r="F99" s="1">
        <f t="shared" si="3"/>
        <v>3.5557430045957337</v>
      </c>
    </row>
    <row r="100" spans="1:6" x14ac:dyDescent="0.3">
      <c r="A100" s="16" t="s">
        <v>16</v>
      </c>
      <c r="B100" s="16">
        <v>2011</v>
      </c>
      <c r="C100" s="3">
        <v>1794.51</v>
      </c>
      <c r="D100" s="4">
        <v>302400</v>
      </c>
      <c r="E100" s="2">
        <f t="shared" si="2"/>
        <v>302.39999999999998</v>
      </c>
      <c r="F100" s="1">
        <f t="shared" si="3"/>
        <v>5.934226190476191</v>
      </c>
    </row>
    <row r="101" spans="1:6" x14ac:dyDescent="0.3">
      <c r="A101" s="16" t="s">
        <v>12</v>
      </c>
      <c r="B101" s="16">
        <v>2011</v>
      </c>
      <c r="C101" s="3">
        <v>1410.73</v>
      </c>
      <c r="D101" s="4">
        <v>424800</v>
      </c>
      <c r="E101" s="2">
        <f t="shared" si="2"/>
        <v>424.8</v>
      </c>
      <c r="F101" s="1">
        <f t="shared" si="3"/>
        <v>3.3209274952919019</v>
      </c>
    </row>
    <row r="102" spans="1:6" x14ac:dyDescent="0.3">
      <c r="A102" s="16" t="s">
        <v>8</v>
      </c>
      <c r="B102" s="16">
        <v>2011</v>
      </c>
      <c r="C102" s="3">
        <v>30.7</v>
      </c>
      <c r="D102" s="4">
        <v>12000</v>
      </c>
      <c r="E102" s="2">
        <f t="shared" si="2"/>
        <v>12</v>
      </c>
      <c r="F102" s="1">
        <f t="shared" si="3"/>
        <v>2.5583333333333331</v>
      </c>
    </row>
    <row r="103" spans="1:6" x14ac:dyDescent="0.3">
      <c r="A103" s="17" t="s">
        <v>6</v>
      </c>
      <c r="B103">
        <v>2012</v>
      </c>
      <c r="C103" s="3">
        <v>498</v>
      </c>
      <c r="D103" s="4">
        <v>221211</v>
      </c>
      <c r="E103" s="2">
        <f t="shared" si="2"/>
        <v>221.21100000000001</v>
      </c>
      <c r="F103" s="1">
        <f t="shared" si="3"/>
        <v>2.2512442871285785</v>
      </c>
    </row>
    <row r="104" spans="1:6" x14ac:dyDescent="0.3">
      <c r="A104" s="17" t="s">
        <v>7</v>
      </c>
      <c r="B104" s="17">
        <v>2012</v>
      </c>
      <c r="C104" s="3">
        <v>281.26</v>
      </c>
      <c r="D104" s="4">
        <v>130132</v>
      </c>
      <c r="E104" s="2">
        <f t="shared" si="2"/>
        <v>130.13200000000001</v>
      </c>
      <c r="F104" s="1">
        <f t="shared" si="3"/>
        <v>2.1613438662281372</v>
      </c>
    </row>
    <row r="105" spans="1:6" x14ac:dyDescent="0.3">
      <c r="A105" s="17" t="s">
        <v>19</v>
      </c>
      <c r="B105" s="17">
        <v>2012</v>
      </c>
      <c r="C105" s="3">
        <v>56</v>
      </c>
      <c r="D105" s="4">
        <v>6835</v>
      </c>
      <c r="E105" s="2">
        <f t="shared" si="2"/>
        <v>6.835</v>
      </c>
      <c r="F105" s="1">
        <f t="shared" si="3"/>
        <v>8.1931236283833204</v>
      </c>
    </row>
    <row r="106" spans="1:6" x14ac:dyDescent="0.3">
      <c r="A106" s="17" t="s">
        <v>16</v>
      </c>
      <c r="B106" s="17">
        <v>2012</v>
      </c>
      <c r="C106" s="3">
        <v>53.48</v>
      </c>
      <c r="D106" s="4">
        <v>63342</v>
      </c>
      <c r="E106" s="2">
        <f t="shared" si="2"/>
        <v>63.341999999999999</v>
      </c>
      <c r="F106" s="1">
        <f t="shared" si="3"/>
        <v>0.84430551608727222</v>
      </c>
    </row>
    <row r="107" spans="1:6" x14ac:dyDescent="0.3">
      <c r="A107" s="17" t="s">
        <v>12</v>
      </c>
      <c r="B107" s="17">
        <v>2012</v>
      </c>
      <c r="C107" s="3">
        <v>47.7</v>
      </c>
      <c r="D107" s="4">
        <v>5443</v>
      </c>
      <c r="E107" s="2">
        <f t="shared" si="2"/>
        <v>5.4429999999999996</v>
      </c>
      <c r="F107" s="1">
        <f t="shared" si="3"/>
        <v>8.7635495131361392</v>
      </c>
    </row>
    <row r="108" spans="1:6" x14ac:dyDescent="0.3">
      <c r="A108" s="17" t="s">
        <v>8</v>
      </c>
      <c r="B108" s="17">
        <v>2012</v>
      </c>
      <c r="C108" s="3">
        <v>31.69</v>
      </c>
      <c r="D108" s="4">
        <v>12000</v>
      </c>
      <c r="E108" s="2">
        <f t="shared" si="2"/>
        <v>12</v>
      </c>
      <c r="F108" s="1">
        <f t="shared" si="3"/>
        <v>2.6408333333333336</v>
      </c>
    </row>
    <row r="109" spans="1:6" x14ac:dyDescent="0.3">
      <c r="A109" s="18" t="s">
        <v>6</v>
      </c>
      <c r="B109">
        <v>2013</v>
      </c>
      <c r="C109" s="3">
        <v>170.63</v>
      </c>
      <c r="D109" s="4">
        <v>71044</v>
      </c>
      <c r="E109" s="2">
        <f t="shared" si="2"/>
        <v>71.043999999999997</v>
      </c>
      <c r="F109" s="1">
        <f t="shared" si="3"/>
        <v>2.4017510275322338</v>
      </c>
    </row>
    <row r="110" spans="1:6" x14ac:dyDescent="0.3">
      <c r="A110" s="18" t="s">
        <v>11</v>
      </c>
      <c r="B110" s="18">
        <v>2013</v>
      </c>
      <c r="C110" s="3">
        <v>78.599999999999994</v>
      </c>
      <c r="D110" s="4">
        <v>8173</v>
      </c>
      <c r="E110" s="2">
        <f t="shared" si="2"/>
        <v>8.173</v>
      </c>
      <c r="F110" s="1">
        <f t="shared" si="3"/>
        <v>9.6170316897100196</v>
      </c>
    </row>
    <row r="111" spans="1:6" x14ac:dyDescent="0.3">
      <c r="A111" s="18" t="s">
        <v>7</v>
      </c>
      <c r="B111" s="18">
        <v>2013</v>
      </c>
      <c r="C111" s="3">
        <v>62.18</v>
      </c>
      <c r="D111" s="4">
        <v>60787</v>
      </c>
      <c r="E111" s="2">
        <f t="shared" si="2"/>
        <v>60.786999999999999</v>
      </c>
      <c r="F111" s="1">
        <f t="shared" si="3"/>
        <v>1.0229160840311251</v>
      </c>
    </row>
    <row r="112" spans="1:6" x14ac:dyDescent="0.3">
      <c r="A112" s="18" t="s">
        <v>20</v>
      </c>
      <c r="B112" s="18">
        <v>2013</v>
      </c>
      <c r="C112" s="3">
        <v>28.79</v>
      </c>
      <c r="D112" s="4">
        <v>1884</v>
      </c>
      <c r="E112" s="2">
        <f t="shared" si="2"/>
        <v>1.8839999999999999</v>
      </c>
      <c r="F112" s="1">
        <f t="shared" si="3"/>
        <v>15.281316348195329</v>
      </c>
    </row>
    <row r="113" spans="1:6" x14ac:dyDescent="0.3">
      <c r="A113" s="19" t="s">
        <v>6</v>
      </c>
      <c r="B113">
        <v>2014</v>
      </c>
      <c r="C113" s="3">
        <v>117.12</v>
      </c>
      <c r="D113" s="4">
        <v>100263</v>
      </c>
      <c r="E113" s="2">
        <f t="shared" si="2"/>
        <v>100.26300000000001</v>
      </c>
      <c r="F113" s="1">
        <f t="shared" si="3"/>
        <v>1.1681278238233446</v>
      </c>
    </row>
    <row r="114" spans="1:6" x14ac:dyDescent="0.3">
      <c r="A114" s="19" t="s">
        <v>7</v>
      </c>
      <c r="B114" s="19">
        <v>2014</v>
      </c>
      <c r="C114" s="3">
        <v>83.15</v>
      </c>
      <c r="D114" s="4">
        <v>79830</v>
      </c>
      <c r="E114" s="2">
        <f t="shared" si="2"/>
        <v>79.83</v>
      </c>
      <c r="F114" s="1">
        <f t="shared" si="3"/>
        <v>1.0415883752975073</v>
      </c>
    </row>
    <row r="115" spans="1:6" x14ac:dyDescent="0.3">
      <c r="A115" s="19" t="s">
        <v>11</v>
      </c>
      <c r="B115" s="19">
        <v>2014</v>
      </c>
      <c r="C115" s="3">
        <v>17.77</v>
      </c>
      <c r="D115" s="4">
        <v>1598</v>
      </c>
      <c r="E115" s="2">
        <f t="shared" si="2"/>
        <v>1.5980000000000001</v>
      </c>
      <c r="F115" s="1">
        <f t="shared" si="3"/>
        <v>11.120150187734668</v>
      </c>
    </row>
    <row r="116" spans="1:6" x14ac:dyDescent="0.3">
      <c r="A116" s="19" t="s">
        <v>26</v>
      </c>
      <c r="B116" s="19">
        <v>2014</v>
      </c>
      <c r="C116" s="3">
        <v>16.100000000000001</v>
      </c>
      <c r="D116" s="4">
        <v>18825</v>
      </c>
      <c r="E116" s="2">
        <f t="shared" si="2"/>
        <v>18.824999999999999</v>
      </c>
      <c r="F116" s="1">
        <f t="shared" si="3"/>
        <v>0.85524568393094302</v>
      </c>
    </row>
    <row r="117" spans="1:6" x14ac:dyDescent="0.3">
      <c r="A117" s="20" t="s">
        <v>6</v>
      </c>
      <c r="B117">
        <v>2015</v>
      </c>
      <c r="C117" s="3">
        <v>33.56</v>
      </c>
      <c r="D117" s="4">
        <v>21494</v>
      </c>
      <c r="E117" s="2">
        <f t="shared" si="2"/>
        <v>21.494</v>
      </c>
      <c r="F117" s="1">
        <f t="shared" si="3"/>
        <v>1.5613659625942125</v>
      </c>
    </row>
    <row r="118" spans="1:6" x14ac:dyDescent="0.3">
      <c r="A118" s="20" t="s">
        <v>7</v>
      </c>
      <c r="B118" s="20">
        <v>2015</v>
      </c>
      <c r="C118" s="3">
        <v>19.46</v>
      </c>
      <c r="D118" s="4">
        <v>20208</v>
      </c>
      <c r="E118" s="2">
        <f t="shared" si="2"/>
        <v>20.207999999999998</v>
      </c>
      <c r="F118" s="1">
        <f t="shared" si="3"/>
        <v>0.96298495645289006</v>
      </c>
    </row>
    <row r="119" spans="1:6" x14ac:dyDescent="0.3">
      <c r="A119" s="20" t="s">
        <v>11</v>
      </c>
      <c r="B119" s="20">
        <v>2015</v>
      </c>
      <c r="C119" s="3">
        <v>13.72</v>
      </c>
      <c r="D119" s="4">
        <v>1180</v>
      </c>
      <c r="E119" s="2">
        <f t="shared" si="2"/>
        <v>1.18</v>
      </c>
      <c r="F119" s="1">
        <f t="shared" si="3"/>
        <v>11.627118644067798</v>
      </c>
    </row>
    <row r="120" spans="1:6" x14ac:dyDescent="0.3">
      <c r="A120" s="20" t="s">
        <v>24</v>
      </c>
      <c r="B120" s="20">
        <v>2015</v>
      </c>
      <c r="C120" s="3">
        <v>0.33</v>
      </c>
      <c r="D120" s="4">
        <v>100</v>
      </c>
      <c r="E120" s="2">
        <f t="shared" si="2"/>
        <v>0.1</v>
      </c>
      <c r="F120" s="1">
        <f t="shared" si="3"/>
        <v>3.3</v>
      </c>
    </row>
    <row r="121" spans="1:6" x14ac:dyDescent="0.3">
      <c r="A121" s="21" t="s">
        <v>6</v>
      </c>
      <c r="B121">
        <v>2016</v>
      </c>
      <c r="C121" s="3">
        <v>67.58</v>
      </c>
      <c r="D121" s="4">
        <v>45675</v>
      </c>
      <c r="E121" s="2">
        <f t="shared" si="2"/>
        <v>45.674999999999997</v>
      </c>
      <c r="F121" s="1">
        <f t="shared" si="3"/>
        <v>1.4795840175150521</v>
      </c>
    </row>
    <row r="122" spans="1:6" x14ac:dyDescent="0.3">
      <c r="A122" s="21" t="s">
        <v>7</v>
      </c>
      <c r="B122" s="21">
        <v>2016</v>
      </c>
      <c r="C122" s="3">
        <v>26.75</v>
      </c>
      <c r="D122" s="4">
        <v>28160</v>
      </c>
      <c r="E122" s="2">
        <f t="shared" si="2"/>
        <v>28.16</v>
      </c>
      <c r="F122" s="1">
        <f t="shared" si="3"/>
        <v>0.94992897727272729</v>
      </c>
    </row>
    <row r="123" spans="1:6" x14ac:dyDescent="0.3">
      <c r="A123" s="21" t="s">
        <v>14</v>
      </c>
      <c r="B123" s="21">
        <v>2016</v>
      </c>
      <c r="C123" s="3">
        <v>23.88</v>
      </c>
      <c r="D123" s="4">
        <v>15859</v>
      </c>
      <c r="E123" s="2">
        <f t="shared" si="2"/>
        <v>15.859</v>
      </c>
      <c r="F123" s="1">
        <f t="shared" si="3"/>
        <v>1.5057695945519893</v>
      </c>
    </row>
    <row r="124" spans="1:6" x14ac:dyDescent="0.3">
      <c r="A124" s="21" t="s">
        <v>11</v>
      </c>
      <c r="B124" s="21">
        <v>2016</v>
      </c>
      <c r="C124" s="3">
        <v>15.36</v>
      </c>
      <c r="D124" s="4">
        <v>1464</v>
      </c>
      <c r="E124" s="2">
        <f t="shared" si="2"/>
        <v>1.464</v>
      </c>
      <c r="F124" s="1">
        <f t="shared" si="3"/>
        <v>10.491803278688524</v>
      </c>
    </row>
    <row r="125" spans="1:6" x14ac:dyDescent="0.3">
      <c r="A125" s="21" t="s">
        <v>27</v>
      </c>
      <c r="B125" s="21">
        <v>2016</v>
      </c>
      <c r="C125" s="3">
        <v>1.1599999999999999</v>
      </c>
      <c r="D125" s="4">
        <v>162</v>
      </c>
      <c r="E125" s="2">
        <f t="shared" si="2"/>
        <v>0.16200000000000001</v>
      </c>
      <c r="F125" s="1">
        <f t="shared" si="3"/>
        <v>7.1604938271604928</v>
      </c>
    </row>
    <row r="126" spans="1:6" x14ac:dyDescent="0.3">
      <c r="A126" s="21" t="s">
        <v>20</v>
      </c>
      <c r="B126" s="21">
        <v>2016</v>
      </c>
      <c r="C126" s="3">
        <v>0.43</v>
      </c>
      <c r="D126" s="4">
        <v>30</v>
      </c>
      <c r="E126" s="2">
        <f t="shared" si="2"/>
        <v>0.03</v>
      </c>
      <c r="F126" s="1">
        <f t="shared" si="3"/>
        <v>14.333333333333334</v>
      </c>
    </row>
    <row r="127" spans="1:6" x14ac:dyDescent="0.3">
      <c r="A127" s="22" t="s">
        <v>6</v>
      </c>
      <c r="B127">
        <v>2017</v>
      </c>
      <c r="C127" s="3">
        <v>400.71</v>
      </c>
      <c r="D127" s="4">
        <v>410156</v>
      </c>
      <c r="E127" s="2">
        <f t="shared" si="2"/>
        <v>410.15600000000001</v>
      </c>
      <c r="F127" s="1">
        <f t="shared" si="3"/>
        <v>0.97696973834345946</v>
      </c>
    </row>
    <row r="128" spans="1:6" x14ac:dyDescent="0.3">
      <c r="A128" s="22" t="s">
        <v>13</v>
      </c>
      <c r="B128" s="22">
        <v>2017</v>
      </c>
      <c r="C128" s="3">
        <v>304.10000000000002</v>
      </c>
      <c r="D128" s="4">
        <v>360829</v>
      </c>
      <c r="E128" s="2">
        <f t="shared" si="2"/>
        <v>360.82900000000001</v>
      </c>
      <c r="F128" s="1">
        <f t="shared" si="3"/>
        <v>0.84278148374992035</v>
      </c>
    </row>
    <row r="129" spans="1:6" x14ac:dyDescent="0.3">
      <c r="A129" s="22" t="s">
        <v>14</v>
      </c>
      <c r="B129" s="22">
        <v>2017</v>
      </c>
      <c r="C129" s="3">
        <v>46.21</v>
      </c>
      <c r="D129" s="4">
        <v>31738</v>
      </c>
      <c r="E129" s="2">
        <f t="shared" si="2"/>
        <v>31.738</v>
      </c>
      <c r="F129" s="1">
        <f t="shared" si="3"/>
        <v>1.4559833637910391</v>
      </c>
    </row>
    <row r="130" spans="1:6" x14ac:dyDescent="0.3">
      <c r="A130" s="22" t="s">
        <v>11</v>
      </c>
      <c r="B130" s="22">
        <v>2017</v>
      </c>
      <c r="C130" s="3">
        <v>19.96</v>
      </c>
      <c r="D130" s="4">
        <v>4133</v>
      </c>
      <c r="E130" s="2">
        <f t="shared" si="2"/>
        <v>4.133</v>
      </c>
      <c r="F130" s="1">
        <f t="shared" si="3"/>
        <v>4.8294217275586746</v>
      </c>
    </row>
    <row r="131" spans="1:6" x14ac:dyDescent="0.3">
      <c r="A131" s="22" t="s">
        <v>23</v>
      </c>
      <c r="B131" s="22">
        <v>2017</v>
      </c>
      <c r="C131" s="3">
        <v>12.55</v>
      </c>
      <c r="D131" s="4">
        <v>878</v>
      </c>
      <c r="E131" s="2">
        <f t="shared" ref="E131:E194" si="4">D131/1000</f>
        <v>0.878</v>
      </c>
      <c r="F131" s="1">
        <f t="shared" ref="F131:F194" si="5">C131/E131</f>
        <v>14.293849658314352</v>
      </c>
    </row>
    <row r="132" spans="1:6" x14ac:dyDescent="0.3">
      <c r="A132" s="22" t="s">
        <v>7</v>
      </c>
      <c r="B132" s="22">
        <v>2017</v>
      </c>
      <c r="C132" s="3">
        <v>11.4</v>
      </c>
      <c r="D132" s="4">
        <v>12000</v>
      </c>
      <c r="E132" s="2">
        <f t="shared" si="4"/>
        <v>12</v>
      </c>
      <c r="F132" s="1">
        <f t="shared" si="5"/>
        <v>0.95000000000000007</v>
      </c>
    </row>
    <row r="133" spans="1:6" x14ac:dyDescent="0.3">
      <c r="A133" s="22" t="s">
        <v>22</v>
      </c>
      <c r="B133" s="22">
        <v>2017</v>
      </c>
      <c r="C133" s="3">
        <v>2.85</v>
      </c>
      <c r="D133" s="4">
        <v>390</v>
      </c>
      <c r="E133" s="2">
        <f t="shared" si="4"/>
        <v>0.39</v>
      </c>
      <c r="F133" s="1">
        <f t="shared" si="5"/>
        <v>7.3076923076923075</v>
      </c>
    </row>
    <row r="134" spans="1:6" x14ac:dyDescent="0.3">
      <c r="A134" s="22" t="s">
        <v>20</v>
      </c>
      <c r="B134" s="22">
        <v>2017</v>
      </c>
      <c r="C134" s="3">
        <v>2.2599999999999998</v>
      </c>
      <c r="D134" s="4">
        <v>160</v>
      </c>
      <c r="E134" s="2">
        <f t="shared" si="4"/>
        <v>0.16</v>
      </c>
      <c r="F134" s="1">
        <f t="shared" si="5"/>
        <v>14.124999999999998</v>
      </c>
    </row>
    <row r="135" spans="1:6" x14ac:dyDescent="0.3">
      <c r="A135" s="23" t="s">
        <v>6</v>
      </c>
      <c r="B135">
        <v>2018</v>
      </c>
      <c r="C135" s="3">
        <v>97.75</v>
      </c>
      <c r="D135" s="4">
        <v>8622</v>
      </c>
      <c r="E135" s="2">
        <f t="shared" si="4"/>
        <v>8.6219999999999999</v>
      </c>
      <c r="F135" s="1">
        <f t="shared" si="5"/>
        <v>11.337276733936442</v>
      </c>
    </row>
    <row r="136" spans="1:6" x14ac:dyDescent="0.3">
      <c r="A136" s="23" t="s">
        <v>23</v>
      </c>
      <c r="B136" s="23">
        <v>2018</v>
      </c>
      <c r="C136" s="3">
        <v>50.77</v>
      </c>
      <c r="D136" s="4">
        <v>2441</v>
      </c>
      <c r="E136" s="2">
        <f t="shared" si="4"/>
        <v>2.4409999999999998</v>
      </c>
      <c r="F136" s="1">
        <f t="shared" si="5"/>
        <v>20.79885292912741</v>
      </c>
    </row>
    <row r="137" spans="1:6" x14ac:dyDescent="0.3">
      <c r="A137" s="23" t="s">
        <v>20</v>
      </c>
      <c r="B137" s="23">
        <v>2018</v>
      </c>
      <c r="C137" s="3">
        <v>19.72</v>
      </c>
      <c r="D137" s="4">
        <v>1788</v>
      </c>
      <c r="E137" s="2">
        <f t="shared" si="4"/>
        <v>1.788</v>
      </c>
      <c r="F137" s="1">
        <f t="shared" si="5"/>
        <v>11.029082774049217</v>
      </c>
    </row>
    <row r="138" spans="1:6" x14ac:dyDescent="0.3">
      <c r="A138" s="23" t="s">
        <v>22</v>
      </c>
      <c r="B138" s="23">
        <v>2018</v>
      </c>
      <c r="C138" s="3">
        <v>12.39</v>
      </c>
      <c r="D138" s="4">
        <v>1607</v>
      </c>
      <c r="E138" s="2">
        <f t="shared" si="4"/>
        <v>1.607</v>
      </c>
      <c r="F138" s="1">
        <f t="shared" si="5"/>
        <v>7.7100186683260743</v>
      </c>
    </row>
    <row r="139" spans="1:6" x14ac:dyDescent="0.3">
      <c r="A139" s="23" t="s">
        <v>12</v>
      </c>
      <c r="B139" s="23">
        <v>2018</v>
      </c>
      <c r="C139" s="3">
        <v>7.59</v>
      </c>
      <c r="D139" s="4">
        <v>1061</v>
      </c>
      <c r="E139" s="2">
        <f t="shared" si="4"/>
        <v>1.0609999999999999</v>
      </c>
      <c r="F139" s="1">
        <f t="shared" si="5"/>
        <v>7.1536286522148922</v>
      </c>
    </row>
    <row r="140" spans="1:6" x14ac:dyDescent="0.3">
      <c r="A140" s="23" t="s">
        <v>11</v>
      </c>
      <c r="B140" s="23">
        <v>2018</v>
      </c>
      <c r="C140" s="3">
        <v>7.25</v>
      </c>
      <c r="D140" s="4">
        <v>1724</v>
      </c>
      <c r="E140" s="2">
        <f t="shared" si="4"/>
        <v>1.724</v>
      </c>
      <c r="F140" s="1">
        <f t="shared" si="5"/>
        <v>4.2053364269141529</v>
      </c>
    </row>
    <row r="141" spans="1:6" x14ac:dyDescent="0.3">
      <c r="A141" s="24" t="s">
        <v>6</v>
      </c>
      <c r="B141">
        <v>2019</v>
      </c>
      <c r="C141" s="3">
        <v>197.19</v>
      </c>
      <c r="D141" s="4">
        <v>97786</v>
      </c>
      <c r="E141" s="2">
        <f t="shared" si="4"/>
        <v>97.786000000000001</v>
      </c>
      <c r="F141" s="1">
        <f t="shared" si="5"/>
        <v>2.0165463358763014</v>
      </c>
    </row>
    <row r="142" spans="1:6" x14ac:dyDescent="0.3">
      <c r="A142" s="24" t="s">
        <v>14</v>
      </c>
      <c r="B142" s="24">
        <v>2019</v>
      </c>
      <c r="C142" s="3">
        <v>144.6</v>
      </c>
      <c r="D142" s="4">
        <v>79457</v>
      </c>
      <c r="E142" s="2">
        <f t="shared" si="4"/>
        <v>79.456999999999994</v>
      </c>
      <c r="F142" s="1">
        <f t="shared" si="5"/>
        <v>1.8198522471273773</v>
      </c>
    </row>
    <row r="143" spans="1:6" x14ac:dyDescent="0.3">
      <c r="A143" s="24" t="s">
        <v>11</v>
      </c>
      <c r="B143" s="24">
        <v>2019</v>
      </c>
      <c r="C143" s="3">
        <v>16.23</v>
      </c>
      <c r="D143" s="4">
        <v>2150</v>
      </c>
      <c r="E143" s="2">
        <f t="shared" si="4"/>
        <v>2.15</v>
      </c>
      <c r="F143" s="1">
        <f t="shared" si="5"/>
        <v>7.5488372093023264</v>
      </c>
    </row>
    <row r="144" spans="1:6" x14ac:dyDescent="0.3">
      <c r="A144" s="24" t="s">
        <v>23</v>
      </c>
      <c r="B144" s="24">
        <v>2019</v>
      </c>
      <c r="C144" s="3">
        <v>15</v>
      </c>
      <c r="D144" s="4">
        <v>7123</v>
      </c>
      <c r="E144" s="2">
        <f t="shared" si="4"/>
        <v>7.1230000000000002</v>
      </c>
      <c r="F144" s="1">
        <f t="shared" si="5"/>
        <v>2.105854274884178</v>
      </c>
    </row>
    <row r="145" spans="1:6" x14ac:dyDescent="0.3">
      <c r="A145" s="24" t="s">
        <v>20</v>
      </c>
      <c r="B145" s="24">
        <v>2019</v>
      </c>
      <c r="C145" s="3">
        <v>10.25</v>
      </c>
      <c r="D145" s="4">
        <v>1002</v>
      </c>
      <c r="E145" s="2">
        <f t="shared" si="4"/>
        <v>1.002</v>
      </c>
      <c r="F145" s="1">
        <f t="shared" si="5"/>
        <v>10.229540918163673</v>
      </c>
    </row>
    <row r="146" spans="1:6" x14ac:dyDescent="0.3">
      <c r="A146" s="24" t="s">
        <v>12</v>
      </c>
      <c r="B146" s="24">
        <v>2019</v>
      </c>
      <c r="C146" s="3">
        <v>5.84</v>
      </c>
      <c r="D146" s="4">
        <v>797</v>
      </c>
      <c r="E146" s="2">
        <f t="shared" si="4"/>
        <v>0.79700000000000004</v>
      </c>
      <c r="F146" s="1">
        <f t="shared" si="5"/>
        <v>7.3274780426599744</v>
      </c>
    </row>
    <row r="147" spans="1:6" x14ac:dyDescent="0.3">
      <c r="A147" s="24" t="s">
        <v>8</v>
      </c>
      <c r="B147" s="24">
        <v>2019</v>
      </c>
      <c r="C147" s="3">
        <v>4.42</v>
      </c>
      <c r="D147" s="4">
        <v>7156</v>
      </c>
      <c r="E147" s="2">
        <f t="shared" si="4"/>
        <v>7.1559999999999997</v>
      </c>
      <c r="F147" s="1">
        <f t="shared" si="5"/>
        <v>0.61766349916154273</v>
      </c>
    </row>
    <row r="148" spans="1:6" x14ac:dyDescent="0.3">
      <c r="A148" s="24" t="s">
        <v>28</v>
      </c>
      <c r="B148" s="24">
        <v>2019</v>
      </c>
      <c r="C148" s="3">
        <v>0.49</v>
      </c>
      <c r="D148" s="4">
        <v>30</v>
      </c>
      <c r="E148" s="2">
        <f t="shared" si="4"/>
        <v>0.03</v>
      </c>
      <c r="F148" s="1">
        <f t="shared" si="5"/>
        <v>16.333333333333332</v>
      </c>
    </row>
    <row r="149" spans="1:6" x14ac:dyDescent="0.3">
      <c r="A149" s="25" t="s">
        <v>6</v>
      </c>
      <c r="B149">
        <v>2020</v>
      </c>
      <c r="C149" s="3">
        <v>103.86</v>
      </c>
      <c r="D149" s="4">
        <v>65741</v>
      </c>
      <c r="E149" s="2">
        <f t="shared" si="4"/>
        <v>65.741</v>
      </c>
      <c r="F149" s="1">
        <f t="shared" si="5"/>
        <v>1.5798360231818804</v>
      </c>
    </row>
    <row r="150" spans="1:6" x14ac:dyDescent="0.3">
      <c r="A150" s="25" t="s">
        <v>14</v>
      </c>
      <c r="B150" s="25">
        <v>2020</v>
      </c>
      <c r="C150" s="3">
        <v>81.13</v>
      </c>
      <c r="D150" s="4">
        <v>46078</v>
      </c>
      <c r="E150" s="2">
        <f t="shared" si="4"/>
        <v>46.078000000000003</v>
      </c>
      <c r="F150" s="1">
        <f t="shared" si="5"/>
        <v>1.7607101002647683</v>
      </c>
    </row>
    <row r="151" spans="1:6" x14ac:dyDescent="0.3">
      <c r="A151" s="25" t="s">
        <v>12</v>
      </c>
      <c r="B151" s="25">
        <v>2020</v>
      </c>
      <c r="C151" s="3">
        <v>8.34</v>
      </c>
      <c r="D151" s="4">
        <v>1853</v>
      </c>
      <c r="E151" s="2">
        <f t="shared" si="4"/>
        <v>1.853</v>
      </c>
      <c r="F151" s="1">
        <f t="shared" si="5"/>
        <v>4.5008094981111713</v>
      </c>
    </row>
    <row r="152" spans="1:6" x14ac:dyDescent="0.3">
      <c r="A152" s="25" t="s">
        <v>8</v>
      </c>
      <c r="B152" s="25">
        <v>2020</v>
      </c>
      <c r="C152" s="3">
        <v>8.2200000000000006</v>
      </c>
      <c r="D152" s="4">
        <v>12944</v>
      </c>
      <c r="E152" s="2">
        <f t="shared" si="4"/>
        <v>12.944000000000001</v>
      </c>
      <c r="F152" s="1">
        <f t="shared" si="5"/>
        <v>0.63504326328800986</v>
      </c>
    </row>
    <row r="153" spans="1:6" x14ac:dyDescent="0.3">
      <c r="A153" s="25" t="s">
        <v>7</v>
      </c>
      <c r="B153" s="25">
        <v>2020</v>
      </c>
      <c r="C153" s="3">
        <v>4.2</v>
      </c>
      <c r="D153" s="4">
        <v>4631</v>
      </c>
      <c r="E153" s="2">
        <f t="shared" si="4"/>
        <v>4.6310000000000002</v>
      </c>
      <c r="F153" s="1">
        <f t="shared" si="5"/>
        <v>0.90693154826171452</v>
      </c>
    </row>
    <row r="154" spans="1:6" x14ac:dyDescent="0.3">
      <c r="A154" s="25" t="s">
        <v>11</v>
      </c>
      <c r="B154" s="25">
        <v>2020</v>
      </c>
      <c r="C154" s="3">
        <v>1.81</v>
      </c>
      <c r="D154" s="4">
        <v>226</v>
      </c>
      <c r="E154" s="2">
        <f t="shared" si="4"/>
        <v>0.22600000000000001</v>
      </c>
      <c r="F154" s="1">
        <f t="shared" si="5"/>
        <v>8.0088495575221241</v>
      </c>
    </row>
    <row r="155" spans="1:6" x14ac:dyDescent="0.3">
      <c r="A155" s="25" t="s">
        <v>15</v>
      </c>
      <c r="B155" s="25">
        <v>2020</v>
      </c>
      <c r="C155" s="3">
        <v>0.12</v>
      </c>
      <c r="D155" s="4">
        <v>8</v>
      </c>
      <c r="E155" s="2">
        <f t="shared" si="4"/>
        <v>8.0000000000000002E-3</v>
      </c>
      <c r="F155" s="1">
        <f t="shared" si="5"/>
        <v>15</v>
      </c>
    </row>
    <row r="156" spans="1:6" x14ac:dyDescent="0.3">
      <c r="A156" s="26" t="s">
        <v>6</v>
      </c>
      <c r="B156">
        <v>2021</v>
      </c>
      <c r="C156" s="3">
        <v>300.14</v>
      </c>
      <c r="D156" s="4">
        <v>135767</v>
      </c>
      <c r="E156" s="2">
        <f t="shared" si="4"/>
        <v>135.767</v>
      </c>
      <c r="F156" s="1">
        <f t="shared" si="5"/>
        <v>2.2106992126216238</v>
      </c>
    </row>
    <row r="157" spans="1:6" x14ac:dyDescent="0.3">
      <c r="A157" s="26" t="s">
        <v>14</v>
      </c>
      <c r="B157" s="26">
        <v>2021</v>
      </c>
      <c r="C157" s="3">
        <v>169.52</v>
      </c>
      <c r="D157" s="4">
        <v>95214</v>
      </c>
      <c r="E157" s="2">
        <f t="shared" si="4"/>
        <v>95.213999999999999</v>
      </c>
      <c r="F157" s="1">
        <f t="shared" si="5"/>
        <v>1.7804104438422923</v>
      </c>
    </row>
    <row r="158" spans="1:6" x14ac:dyDescent="0.3">
      <c r="A158" s="26" t="s">
        <v>8</v>
      </c>
      <c r="B158" s="26">
        <v>2021</v>
      </c>
      <c r="C158" s="3">
        <v>128.41</v>
      </c>
      <c r="D158" s="4">
        <v>39884</v>
      </c>
      <c r="E158" s="2">
        <f t="shared" si="4"/>
        <v>39.884</v>
      </c>
      <c r="F158" s="1">
        <f t="shared" si="5"/>
        <v>3.2195868017250024</v>
      </c>
    </row>
    <row r="159" spans="1:6" x14ac:dyDescent="0.3">
      <c r="A159" s="26" t="s">
        <v>7</v>
      </c>
      <c r="B159" s="26">
        <v>2021</v>
      </c>
      <c r="C159" s="3">
        <v>1.73</v>
      </c>
      <c r="D159" s="4">
        <v>588</v>
      </c>
      <c r="E159" s="2">
        <f t="shared" si="4"/>
        <v>0.58799999999999997</v>
      </c>
      <c r="F159" s="1">
        <f t="shared" si="5"/>
        <v>2.9421768707482996</v>
      </c>
    </row>
    <row r="160" spans="1:6" x14ac:dyDescent="0.3">
      <c r="A160" s="26" t="s">
        <v>20</v>
      </c>
      <c r="B160" s="26">
        <v>2021</v>
      </c>
      <c r="C160" s="3">
        <v>0.45</v>
      </c>
      <c r="D160" s="4">
        <v>27</v>
      </c>
      <c r="E160" s="2">
        <f t="shared" si="4"/>
        <v>2.7E-2</v>
      </c>
      <c r="F160" s="1">
        <f t="shared" si="5"/>
        <v>16.666666666666668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2023-12-15T19:51:36Z</dcterms:modified>
</cp:coreProperties>
</file>