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C7AC96B6-F646-4585-A733-18851FDF718F}" xr6:coauthVersionLast="47" xr6:coauthVersionMax="47" xr10:uidLastSave="{00000000-0000-0000-0000-000000000000}"/>
  <bookViews>
    <workbookView xWindow="12168" yWindow="80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<sst xmlns="http://schemas.openxmlformats.org/spreadsheetml/2006/main" count="271" uniqueCount="45">
  <si>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</si>
  <si>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</si>
  <si>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</si>
  <si>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</si>
  <si>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</si>
  <si>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</si>
  <si>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</si>
  <si>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Indonesia</t>
  </si>
  <si>
    <t>Hong Kong, China</t>
  </si>
  <si>
    <t>China</t>
  </si>
  <si>
    <t>Japan</t>
  </si>
  <si>
    <t>Singapore</t>
  </si>
  <si>
    <t>Germany</t>
  </si>
  <si>
    <t>Australia</t>
  </si>
  <si>
    <t>Malaysia</t>
  </si>
  <si>
    <t>India</t>
  </si>
  <si>
    <t>United States</t>
  </si>
  <si>
    <t>New Zealand</t>
  </si>
  <si>
    <t>Thailand</t>
  </si>
  <si>
    <t>East Timor</t>
  </si>
  <si>
    <t>Spain</t>
  </si>
  <si>
    <t>Korea, Rep.</t>
  </si>
  <si>
    <t>Norway</t>
  </si>
  <si>
    <t>Philippines</t>
  </si>
  <si>
    <t>Nigeria</t>
  </si>
  <si>
    <t>Vietnam</t>
  </si>
  <si>
    <t>Netherlands</t>
  </si>
  <si>
    <t>Switzerland</t>
  </si>
  <si>
    <t>Myanmar</t>
  </si>
  <si>
    <t>Bangladesh</t>
  </si>
  <si>
    <t>Other Asia, nes</t>
  </si>
  <si>
    <t>Poland</t>
  </si>
  <si>
    <t>Turkey</t>
  </si>
  <si>
    <t>United Kingdom</t>
  </si>
  <si>
    <t>Ethiopia(excludes Eritrea)</t>
  </si>
  <si>
    <t>France</t>
  </si>
  <si>
    <t>Jordan</t>
  </si>
  <si>
    <t>Sri Lanka</t>
  </si>
  <si>
    <t>Ukraine</t>
  </si>
  <si>
    <t>Czech Republic</t>
  </si>
  <si>
    <t>United Arab Emirates</t>
  </si>
  <si>
    <t>Madagascar</t>
  </si>
  <si>
    <t>Peru</t>
  </si>
  <si>
    <t>Egypt, Arab Rep.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</si>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</sst>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66"/>
  <sheetViews>
    <sheetView tabSelected="1" topLeftCell="A247" zoomScale="85" zoomScaleNormal="85" workbookViewId="0">
      <selection activeCell="H252" sqref="H252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145.76</v>
      </c>
      <c r="D2" s="4">
        <v>283846</v>
      </c>
      <c r="E2" s="2">
        <f>D2/1000</f>
        <v>283.846</v>
      </c>
      <c r="F2" s="1">
        <f>C2/E2</f>
        <v>0.51351789350563326</v>
      </c>
    </row>
    <row r="3" spans="1:9" x14ac:dyDescent="0.3">
      <c r="A3" s="5" t="s">
        <v>7</v>
      </c>
      <c r="B3">
        <v>2000</v>
      </c>
      <c r="C3" s="3">
        <v>66.56</v>
      </c>
      <c r="D3" s="4">
        <v>30960</v>
      </c>
      <c r="E3" s="2">
        <f t="shared" ref="E3:E66" si="0">D3/1000</f>
        <v>30.96</v>
      </c>
      <c r="F3" s="1">
        <f t="shared" ref="F3:F66" si="1">C3/E3</f>
        <v>2.1498708010335918</v>
      </c>
    </row>
    <row r="4" spans="1:9" x14ac:dyDescent="0.3">
      <c r="A4" s="5" t="s">
        <v>8</v>
      </c>
      <c r="B4">
        <v>2000</v>
      </c>
      <c r="C4" s="3">
        <v>39.15</v>
      </c>
      <c r="D4" s="4">
        <v>177949</v>
      </c>
      <c r="E4" s="2">
        <f t="shared" si="0"/>
        <v>177.94900000000001</v>
      </c>
      <c r="F4" s="1">
        <f t="shared" si="1"/>
        <v>0.22000685589691427</v>
      </c>
    </row>
    <row r="5" spans="1:9" x14ac:dyDescent="0.3">
      <c r="A5" s="5" t="s">
        <v>9</v>
      </c>
      <c r="B5">
        <v>2000</v>
      </c>
      <c r="C5" s="3">
        <v>30.93</v>
      </c>
      <c r="D5" s="4">
        <v>68990</v>
      </c>
      <c r="E5" s="2">
        <f t="shared" si="0"/>
        <v>68.989999999999995</v>
      </c>
      <c r="F5" s="1">
        <f t="shared" si="1"/>
        <v>0.44832584432526457</v>
      </c>
    </row>
    <row r="6" spans="1:9" x14ac:dyDescent="0.3">
      <c r="A6" s="5" t="s">
        <v>10</v>
      </c>
      <c r="B6">
        <v>2000</v>
      </c>
      <c r="C6" s="3">
        <v>3.57</v>
      </c>
      <c r="D6" s="4">
        <v>4601</v>
      </c>
      <c r="E6" s="2">
        <f t="shared" si="0"/>
        <v>4.601</v>
      </c>
      <c r="F6" s="1">
        <f t="shared" si="1"/>
        <v>0.77591827863507934</v>
      </c>
    </row>
    <row r="7" spans="1:9" x14ac:dyDescent="0.3">
      <c r="A7" s="5" t="s">
        <v>11</v>
      </c>
      <c r="B7">
        <v>2000</v>
      </c>
      <c r="C7" s="3">
        <v>2.8</v>
      </c>
      <c r="D7" s="4">
        <v>530</v>
      </c>
      <c r="E7" s="2">
        <f t="shared" si="0"/>
        <v>0.53</v>
      </c>
      <c r="F7" s="1">
        <f t="shared" si="1"/>
        <v>5.283018867924528</v>
      </c>
      <c r="I7" s="1"/>
    </row>
    <row r="8" spans="1:9" x14ac:dyDescent="0.3">
      <c r="A8" s="5" t="s">
        <v>12</v>
      </c>
      <c r="B8">
        <v>2000</v>
      </c>
      <c r="C8" s="3">
        <v>1.1499999999999999</v>
      </c>
      <c r="D8" s="4">
        <v>121</v>
      </c>
      <c r="E8" s="2">
        <f t="shared" si="0"/>
        <v>0.121</v>
      </c>
      <c r="F8" s="1">
        <f t="shared" si="1"/>
        <v>9.5041322314049577</v>
      </c>
    </row>
    <row r="9" spans="1:9" x14ac:dyDescent="0.3">
      <c r="A9" s="5" t="s">
        <v>13</v>
      </c>
      <c r="B9">
        <v>2000</v>
      </c>
      <c r="C9" s="3">
        <v>0.67</v>
      </c>
      <c r="D9" s="4">
        <v>345</v>
      </c>
      <c r="E9" s="2">
        <f t="shared" si="0"/>
        <v>0.34499999999999997</v>
      </c>
      <c r="F9" s="1">
        <f t="shared" si="1"/>
        <v>1.9420289855072466</v>
      </c>
      <c r="G9" s="2"/>
    </row>
    <row r="10" spans="1:9" x14ac:dyDescent="0.3">
      <c r="A10" s="5" t="s">
        <v>14</v>
      </c>
      <c r="B10">
        <v>2000</v>
      </c>
      <c r="C10" s="3">
        <v>0.51</v>
      </c>
      <c r="D10" s="4">
        <v>300</v>
      </c>
      <c r="E10" s="2">
        <f t="shared" si="0"/>
        <v>0.3</v>
      </c>
      <c r="F10" s="1">
        <f t="shared" si="1"/>
        <v>1.7000000000000002</v>
      </c>
    </row>
    <row r="11" spans="1:9" x14ac:dyDescent="0.3">
      <c r="A11" s="5" t="s">
        <v>15</v>
      </c>
      <c r="B11">
        <v>2000</v>
      </c>
      <c r="C11" s="3">
        <v>0.32</v>
      </c>
      <c r="D11" s="4">
        <v>47</v>
      </c>
      <c r="E11" s="2">
        <f t="shared" si="0"/>
        <v>4.7E-2</v>
      </c>
      <c r="F11" s="2">
        <f t="shared" si="1"/>
        <v>6.8085106382978724</v>
      </c>
    </row>
    <row r="12" spans="1:9" x14ac:dyDescent="0.3">
      <c r="A12" s="5" t="s">
        <v>16</v>
      </c>
      <c r="B12">
        <v>2000</v>
      </c>
      <c r="C12" s="3">
        <v>0.1</v>
      </c>
      <c r="D12" s="4">
        <v>2</v>
      </c>
      <c r="E12" s="2">
        <f t="shared" si="0"/>
        <v>2E-3</v>
      </c>
      <c r="F12" s="1">
        <f t="shared" si="1"/>
        <v>50</v>
      </c>
    </row>
    <row r="13" spans="1:9" x14ac:dyDescent="0.3">
      <c r="A13" s="5" t="s">
        <v>17</v>
      </c>
      <c r="B13">
        <v>2000</v>
      </c>
      <c r="C13" s="3">
        <v>0</v>
      </c>
      <c r="D13" s="4">
        <v>1</v>
      </c>
      <c r="E13" s="2">
        <f t="shared" si="0"/>
        <v>1E-3</v>
      </c>
      <c r="F13" s="1">
        <f t="shared" si="1"/>
        <v>0</v>
      </c>
    </row>
    <row r="14" spans="1:9" x14ac:dyDescent="0.3">
      <c r="A14" s="6" t="s">
        <v>6</v>
      </c>
      <c r="B14">
        <v>2001</v>
      </c>
      <c r="C14" s="3">
        <v>21.94</v>
      </c>
      <c r="D14" s="4">
        <v>44542</v>
      </c>
      <c r="E14" s="2">
        <f t="shared" si="0"/>
        <v>44.542000000000002</v>
      </c>
      <c r="F14" s="1">
        <f t="shared" si="1"/>
        <v>0.49256881145884784</v>
      </c>
    </row>
    <row r="15" spans="1:9" x14ac:dyDescent="0.3">
      <c r="A15" s="6" t="s">
        <v>8</v>
      </c>
      <c r="B15" s="6">
        <v>2001</v>
      </c>
      <c r="C15" s="3">
        <v>17.53</v>
      </c>
      <c r="D15" s="4">
        <v>41250</v>
      </c>
      <c r="E15" s="2">
        <f t="shared" si="0"/>
        <v>41.25</v>
      </c>
      <c r="F15" s="1">
        <f t="shared" si="1"/>
        <v>0.424969696969697</v>
      </c>
    </row>
    <row r="16" spans="1:9" x14ac:dyDescent="0.3">
      <c r="A16" s="6" t="s">
        <v>9</v>
      </c>
      <c r="B16" s="6">
        <v>2001</v>
      </c>
      <c r="C16" s="3">
        <v>2.67</v>
      </c>
      <c r="D16" s="4">
        <v>2251</v>
      </c>
      <c r="E16" s="2">
        <f t="shared" si="0"/>
        <v>2.2509999999999999</v>
      </c>
      <c r="F16" s="1">
        <f t="shared" si="1"/>
        <v>1.1861394935584184</v>
      </c>
    </row>
    <row r="17" spans="1:7" x14ac:dyDescent="0.3">
      <c r="A17" s="6" t="s">
        <v>13</v>
      </c>
      <c r="B17" s="6">
        <v>2001</v>
      </c>
      <c r="C17" s="3">
        <v>1.1399999999999999</v>
      </c>
      <c r="D17" s="4">
        <v>836</v>
      </c>
      <c r="E17" s="2">
        <f t="shared" si="0"/>
        <v>0.83599999999999997</v>
      </c>
      <c r="F17" s="1">
        <f t="shared" si="1"/>
        <v>1.3636363636363635</v>
      </c>
      <c r="G17" s="2"/>
    </row>
    <row r="18" spans="1:7" x14ac:dyDescent="0.3">
      <c r="A18" s="6" t="s">
        <v>15</v>
      </c>
      <c r="B18" s="6">
        <v>2001</v>
      </c>
      <c r="C18" s="3">
        <v>0.28000000000000003</v>
      </c>
      <c r="D18" s="4">
        <v>144</v>
      </c>
      <c r="E18" s="2">
        <f t="shared" si="0"/>
        <v>0.14399999999999999</v>
      </c>
      <c r="F18" s="1">
        <f t="shared" si="1"/>
        <v>1.9444444444444449</v>
      </c>
    </row>
    <row r="19" spans="1:7" x14ac:dyDescent="0.3">
      <c r="A19" s="6" t="s">
        <v>11</v>
      </c>
      <c r="B19" s="6">
        <v>2001</v>
      </c>
      <c r="C19" s="3">
        <v>0.24</v>
      </c>
      <c r="D19" s="4">
        <v>43</v>
      </c>
      <c r="E19" s="2">
        <f t="shared" si="0"/>
        <v>4.2999999999999997E-2</v>
      </c>
      <c r="F19" s="1">
        <f t="shared" si="1"/>
        <v>5.5813953488372094</v>
      </c>
    </row>
    <row r="20" spans="1:7" x14ac:dyDescent="0.3">
      <c r="A20" s="6" t="s">
        <v>10</v>
      </c>
      <c r="B20" s="6">
        <v>2001</v>
      </c>
      <c r="C20" s="3">
        <v>0.04</v>
      </c>
      <c r="D20" s="4">
        <v>14</v>
      </c>
      <c r="E20" s="2">
        <f t="shared" si="0"/>
        <v>1.4E-2</v>
      </c>
      <c r="F20" s="1">
        <f t="shared" si="1"/>
        <v>2.8571428571428572</v>
      </c>
    </row>
    <row r="21" spans="1:7" x14ac:dyDescent="0.3">
      <c r="A21" s="6" t="s">
        <v>18</v>
      </c>
      <c r="B21" s="6">
        <v>2001</v>
      </c>
      <c r="C21" s="3">
        <v>0.03</v>
      </c>
      <c r="D21" s="4">
        <v>4</v>
      </c>
      <c r="E21" s="2">
        <f t="shared" si="0"/>
        <v>4.0000000000000001E-3</v>
      </c>
      <c r="F21" s="1">
        <f t="shared" si="1"/>
        <v>7.5</v>
      </c>
    </row>
    <row r="22" spans="1:7" x14ac:dyDescent="0.3">
      <c r="A22" s="7" t="s">
        <v>6</v>
      </c>
      <c r="B22">
        <v>2002</v>
      </c>
      <c r="C22" s="3">
        <v>58.08</v>
      </c>
      <c r="D22" s="4">
        <v>126043</v>
      </c>
      <c r="E22" s="2">
        <f t="shared" si="0"/>
        <v>126.04300000000001</v>
      </c>
      <c r="F22" s="1">
        <f t="shared" si="1"/>
        <v>0.46079512547305279</v>
      </c>
    </row>
    <row r="23" spans="1:7" x14ac:dyDescent="0.3">
      <c r="A23" s="7" t="s">
        <v>9</v>
      </c>
      <c r="B23" s="7">
        <v>2002</v>
      </c>
      <c r="C23" s="3">
        <v>26.44</v>
      </c>
      <c r="D23" s="4">
        <v>66715</v>
      </c>
      <c r="E23" s="2">
        <f t="shared" si="0"/>
        <v>66.715000000000003</v>
      </c>
      <c r="F23" s="1">
        <f t="shared" si="1"/>
        <v>0.39631267331184888</v>
      </c>
    </row>
    <row r="24" spans="1:7" x14ac:dyDescent="0.3">
      <c r="A24" s="7" t="s">
        <v>18</v>
      </c>
      <c r="B24" s="7">
        <v>2002</v>
      </c>
      <c r="C24" s="3">
        <v>21.46</v>
      </c>
      <c r="D24" s="4">
        <v>36108</v>
      </c>
      <c r="E24" s="2">
        <f t="shared" si="0"/>
        <v>36.107999999999997</v>
      </c>
      <c r="F24" s="1">
        <f t="shared" si="1"/>
        <v>0.59432812673091839</v>
      </c>
    </row>
    <row r="25" spans="1:7" x14ac:dyDescent="0.3">
      <c r="A25" s="7" t="s">
        <v>19</v>
      </c>
      <c r="B25" s="7">
        <v>2002</v>
      </c>
      <c r="C25" s="3">
        <v>3.52</v>
      </c>
      <c r="D25" s="4">
        <v>16000</v>
      </c>
      <c r="E25" s="2">
        <f t="shared" si="0"/>
        <v>16</v>
      </c>
      <c r="F25" s="1">
        <f t="shared" si="1"/>
        <v>0.22</v>
      </c>
    </row>
    <row r="26" spans="1:7" x14ac:dyDescent="0.3">
      <c r="A26" s="7" t="s">
        <v>14</v>
      </c>
      <c r="B26" s="7">
        <v>2002</v>
      </c>
      <c r="C26" s="3">
        <v>2.67</v>
      </c>
      <c r="D26" s="4">
        <v>3501</v>
      </c>
      <c r="E26" s="2">
        <f t="shared" si="0"/>
        <v>3.5009999999999999</v>
      </c>
      <c r="F26" s="1">
        <f t="shared" si="1"/>
        <v>0.76263924592973431</v>
      </c>
    </row>
    <row r="27" spans="1:7" x14ac:dyDescent="0.3">
      <c r="A27" s="7" t="s">
        <v>10</v>
      </c>
      <c r="B27" s="7">
        <v>2002</v>
      </c>
      <c r="C27" s="3">
        <v>1.9</v>
      </c>
      <c r="D27" s="4">
        <v>1548</v>
      </c>
      <c r="E27" s="2">
        <f t="shared" si="0"/>
        <v>1.548</v>
      </c>
      <c r="F27" s="1">
        <f t="shared" si="1"/>
        <v>1.2273901808785528</v>
      </c>
    </row>
    <row r="28" spans="1:7" x14ac:dyDescent="0.3">
      <c r="A28" s="7" t="s">
        <v>11</v>
      </c>
      <c r="B28" s="7">
        <v>2002</v>
      </c>
      <c r="C28" s="3">
        <v>1.25</v>
      </c>
      <c r="D28" s="4">
        <v>1820</v>
      </c>
      <c r="E28" s="2">
        <f t="shared" si="0"/>
        <v>1.82</v>
      </c>
      <c r="F28" s="1">
        <f t="shared" si="1"/>
        <v>0.68681318681318682</v>
      </c>
    </row>
    <row r="29" spans="1:7" x14ac:dyDescent="0.3">
      <c r="A29" s="7" t="s">
        <v>20</v>
      </c>
      <c r="B29" s="7">
        <v>2002</v>
      </c>
      <c r="C29" s="3">
        <v>0.47</v>
      </c>
      <c r="D29" s="4">
        <v>109</v>
      </c>
      <c r="E29" s="2">
        <f t="shared" si="0"/>
        <v>0.109</v>
      </c>
      <c r="F29" s="1">
        <f t="shared" si="1"/>
        <v>4.3119266055045866</v>
      </c>
    </row>
    <row r="30" spans="1:7" x14ac:dyDescent="0.3">
      <c r="A30" s="7" t="s">
        <v>15</v>
      </c>
      <c r="B30" s="7">
        <v>2002</v>
      </c>
      <c r="C30" s="3">
        <v>0.21</v>
      </c>
      <c r="D30" s="4">
        <v>180</v>
      </c>
      <c r="E30" s="2">
        <f t="shared" si="0"/>
        <v>0.18</v>
      </c>
      <c r="F30" s="1">
        <f t="shared" si="1"/>
        <v>1.1666666666666667</v>
      </c>
    </row>
    <row r="31" spans="1:7" x14ac:dyDescent="0.3">
      <c r="A31" s="7" t="s">
        <v>13</v>
      </c>
      <c r="B31" s="7">
        <v>2002</v>
      </c>
      <c r="C31" s="3">
        <v>0.15</v>
      </c>
      <c r="D31" s="4">
        <v>62</v>
      </c>
      <c r="E31" s="2">
        <f t="shared" si="0"/>
        <v>6.2E-2</v>
      </c>
      <c r="F31" s="1">
        <f t="shared" si="1"/>
        <v>2.4193548387096775</v>
      </c>
    </row>
    <row r="32" spans="1:7" x14ac:dyDescent="0.3">
      <c r="A32" s="8" t="s">
        <v>6</v>
      </c>
      <c r="B32">
        <v>2003</v>
      </c>
      <c r="C32" s="3">
        <v>16.61</v>
      </c>
      <c r="D32" s="4">
        <v>6680</v>
      </c>
      <c r="E32" s="2">
        <f t="shared" si="0"/>
        <v>6.68</v>
      </c>
      <c r="F32" s="1">
        <f t="shared" si="1"/>
        <v>2.4865269461077846</v>
      </c>
    </row>
    <row r="33" spans="1:6" x14ac:dyDescent="0.3">
      <c r="A33" s="8" t="s">
        <v>16</v>
      </c>
      <c r="B33" s="8">
        <v>2003</v>
      </c>
      <c r="C33" s="3">
        <v>10.69</v>
      </c>
      <c r="D33" s="4">
        <v>4728</v>
      </c>
      <c r="E33" s="2">
        <f t="shared" si="0"/>
        <v>4.7279999999999998</v>
      </c>
      <c r="F33" s="1">
        <f t="shared" si="1"/>
        <v>2.2609983079526228</v>
      </c>
    </row>
    <row r="34" spans="1:6" x14ac:dyDescent="0.3">
      <c r="A34" s="8" t="s">
        <v>20</v>
      </c>
      <c r="B34" s="8">
        <v>2003</v>
      </c>
      <c r="C34" s="3">
        <v>4.49</v>
      </c>
      <c r="D34" s="4">
        <v>1196</v>
      </c>
      <c r="E34" s="2">
        <f t="shared" si="0"/>
        <v>1.196</v>
      </c>
      <c r="F34" s="1">
        <f t="shared" si="1"/>
        <v>3.7541806020066892</v>
      </c>
    </row>
    <row r="35" spans="1:6" x14ac:dyDescent="0.3">
      <c r="A35" s="8" t="s">
        <v>21</v>
      </c>
      <c r="B35" s="8">
        <v>2003</v>
      </c>
      <c r="C35" s="3">
        <v>0.63</v>
      </c>
      <c r="D35" s="4">
        <v>372</v>
      </c>
      <c r="E35" s="2">
        <f t="shared" si="0"/>
        <v>0.372</v>
      </c>
      <c r="F35" s="1">
        <f t="shared" si="1"/>
        <v>1.6935483870967742</v>
      </c>
    </row>
    <row r="36" spans="1:6" x14ac:dyDescent="0.3">
      <c r="A36" s="8" t="s">
        <v>13</v>
      </c>
      <c r="B36" s="8">
        <v>2003</v>
      </c>
      <c r="C36" s="3">
        <v>0.36</v>
      </c>
      <c r="D36" s="4">
        <v>125</v>
      </c>
      <c r="E36" s="2">
        <f t="shared" si="0"/>
        <v>0.125</v>
      </c>
      <c r="F36" s="1">
        <f t="shared" si="1"/>
        <v>2.88</v>
      </c>
    </row>
    <row r="37" spans="1:6" x14ac:dyDescent="0.3">
      <c r="A37" s="8" t="s">
        <v>11</v>
      </c>
      <c r="B37" s="8">
        <v>2003</v>
      </c>
      <c r="C37" s="3">
        <v>0.27</v>
      </c>
      <c r="D37" s="4">
        <v>143</v>
      </c>
      <c r="E37" s="2">
        <f t="shared" si="0"/>
        <v>0.14299999999999999</v>
      </c>
      <c r="F37" s="1">
        <f t="shared" si="1"/>
        <v>1.8881118881118883</v>
      </c>
    </row>
    <row r="38" spans="1:6" x14ac:dyDescent="0.3">
      <c r="A38" s="8" t="s">
        <v>10</v>
      </c>
      <c r="B38" s="8">
        <v>2003</v>
      </c>
      <c r="C38" s="3">
        <v>0.14000000000000001</v>
      </c>
      <c r="D38" s="4">
        <v>36</v>
      </c>
      <c r="E38" s="2">
        <f t="shared" si="0"/>
        <v>3.5999999999999997E-2</v>
      </c>
      <c r="F38" s="1">
        <f t="shared" si="1"/>
        <v>3.8888888888888897</v>
      </c>
    </row>
    <row r="39" spans="1:6" x14ac:dyDescent="0.3">
      <c r="A39" s="8" t="s">
        <v>15</v>
      </c>
      <c r="B39" s="8">
        <v>2003</v>
      </c>
      <c r="C39" s="3">
        <v>0.03</v>
      </c>
      <c r="D39" s="4">
        <v>74</v>
      </c>
      <c r="E39" s="2">
        <f t="shared" si="0"/>
        <v>7.3999999999999996E-2</v>
      </c>
      <c r="F39" s="1">
        <f t="shared" si="1"/>
        <v>0.40540540540540543</v>
      </c>
    </row>
    <row r="40" spans="1:6" x14ac:dyDescent="0.3">
      <c r="A40" s="8" t="s">
        <v>9</v>
      </c>
      <c r="B40" s="8">
        <v>2003</v>
      </c>
      <c r="C40" s="3">
        <v>0.01</v>
      </c>
      <c r="D40" s="4">
        <v>6</v>
      </c>
      <c r="E40" s="2">
        <f t="shared" si="0"/>
        <v>6.0000000000000001E-3</v>
      </c>
      <c r="F40" s="1">
        <f t="shared" si="1"/>
        <v>1.6666666666666667</v>
      </c>
    </row>
    <row r="41" spans="1:6" x14ac:dyDescent="0.3">
      <c r="A41" s="9" t="s">
        <v>6</v>
      </c>
      <c r="B41">
        <v>2004</v>
      </c>
      <c r="C41" s="3">
        <v>26.35</v>
      </c>
      <c r="D41" s="4">
        <v>55318</v>
      </c>
      <c r="E41" s="2">
        <f t="shared" si="0"/>
        <v>55.317999999999998</v>
      </c>
      <c r="F41" s="1">
        <f t="shared" si="1"/>
        <v>0.47633681622618318</v>
      </c>
    </row>
    <row r="42" spans="1:6" x14ac:dyDescent="0.3">
      <c r="A42" s="9" t="s">
        <v>9</v>
      </c>
      <c r="B42" s="9">
        <v>2004</v>
      </c>
      <c r="C42" s="3">
        <v>11.96</v>
      </c>
      <c r="D42" s="4">
        <v>30210</v>
      </c>
      <c r="E42" s="2">
        <f t="shared" si="0"/>
        <v>30.21</v>
      </c>
      <c r="F42" s="1">
        <f t="shared" si="1"/>
        <v>0.39589539887454489</v>
      </c>
    </row>
    <row r="43" spans="1:6" x14ac:dyDescent="0.3">
      <c r="A43" s="9" t="s">
        <v>11</v>
      </c>
      <c r="B43" s="9">
        <v>2004</v>
      </c>
      <c r="C43" s="3">
        <v>8.6300000000000008</v>
      </c>
      <c r="D43" s="4">
        <v>20969</v>
      </c>
      <c r="E43" s="2">
        <f t="shared" si="0"/>
        <v>20.969000000000001</v>
      </c>
      <c r="F43" s="1">
        <f t="shared" si="1"/>
        <v>0.41155992178930806</v>
      </c>
    </row>
    <row r="44" spans="1:6" x14ac:dyDescent="0.3">
      <c r="A44" s="9" t="s">
        <v>13</v>
      </c>
      <c r="B44" s="9">
        <v>2004</v>
      </c>
      <c r="C44" s="3">
        <v>1.66</v>
      </c>
      <c r="D44" s="4">
        <v>1038</v>
      </c>
      <c r="E44" s="2">
        <f t="shared" si="0"/>
        <v>1.038</v>
      </c>
      <c r="F44" s="1">
        <f t="shared" si="1"/>
        <v>1.5992292870905587</v>
      </c>
    </row>
    <row r="45" spans="1:6" x14ac:dyDescent="0.3">
      <c r="A45" s="9" t="s">
        <v>8</v>
      </c>
      <c r="B45" s="9">
        <v>2004</v>
      </c>
      <c r="C45" s="3">
        <v>1.58</v>
      </c>
      <c r="D45" s="4">
        <v>2161</v>
      </c>
      <c r="E45" s="2">
        <f t="shared" si="0"/>
        <v>2.161</v>
      </c>
      <c r="F45" s="1">
        <f t="shared" si="1"/>
        <v>0.73114298935677924</v>
      </c>
    </row>
    <row r="46" spans="1:6" x14ac:dyDescent="0.3">
      <c r="A46" s="9" t="s">
        <v>10</v>
      </c>
      <c r="B46" s="9">
        <v>2004</v>
      </c>
      <c r="C46" s="3">
        <v>0.89</v>
      </c>
      <c r="D46" s="4">
        <v>65</v>
      </c>
      <c r="E46" s="2">
        <f t="shared" si="0"/>
        <v>6.5000000000000002E-2</v>
      </c>
      <c r="F46" s="1">
        <f t="shared" si="1"/>
        <v>13.692307692307692</v>
      </c>
    </row>
    <row r="47" spans="1:6" x14ac:dyDescent="0.3">
      <c r="A47" s="9" t="s">
        <v>22</v>
      </c>
      <c r="B47" s="9">
        <v>2004</v>
      </c>
      <c r="C47" s="3">
        <v>0.89</v>
      </c>
      <c r="D47" s="4">
        <v>65</v>
      </c>
      <c r="E47" s="2">
        <f t="shared" si="0"/>
        <v>6.5000000000000002E-2</v>
      </c>
      <c r="F47" s="1">
        <f t="shared" si="1"/>
        <v>13.692307692307692</v>
      </c>
    </row>
    <row r="48" spans="1:6" x14ac:dyDescent="0.3">
      <c r="A48" s="9" t="s">
        <v>16</v>
      </c>
      <c r="B48" s="9">
        <v>2004</v>
      </c>
      <c r="C48" s="3">
        <v>0.36</v>
      </c>
      <c r="D48" s="4">
        <v>8</v>
      </c>
      <c r="E48" s="2">
        <f t="shared" si="0"/>
        <v>8.0000000000000002E-3</v>
      </c>
      <c r="F48" s="1">
        <f t="shared" si="1"/>
        <v>45</v>
      </c>
    </row>
    <row r="49" spans="1:6" x14ac:dyDescent="0.3">
      <c r="A49" s="9" t="s">
        <v>21</v>
      </c>
      <c r="B49" s="9">
        <v>2004</v>
      </c>
      <c r="C49" s="3">
        <v>0.21</v>
      </c>
      <c r="D49" s="4">
        <v>587</v>
      </c>
      <c r="E49" s="2">
        <f t="shared" si="0"/>
        <v>0.58699999999999997</v>
      </c>
      <c r="F49" s="1">
        <f t="shared" si="1"/>
        <v>0.35775127768313458</v>
      </c>
    </row>
    <row r="50" spans="1:6" x14ac:dyDescent="0.3">
      <c r="A50" s="9" t="s">
        <v>15</v>
      </c>
      <c r="B50" s="9">
        <v>2004</v>
      </c>
      <c r="C50" s="3">
        <v>0.17</v>
      </c>
      <c r="D50" s="4">
        <v>215</v>
      </c>
      <c r="E50" s="2">
        <f t="shared" si="0"/>
        <v>0.215</v>
      </c>
      <c r="F50" s="1">
        <f t="shared" si="1"/>
        <v>0.79069767441860472</v>
      </c>
    </row>
    <row r="51" spans="1:6" x14ac:dyDescent="0.3">
      <c r="A51" s="10" t="s">
        <v>6</v>
      </c>
      <c r="B51">
        <v>2005</v>
      </c>
      <c r="C51" s="3">
        <v>524.58000000000004</v>
      </c>
      <c r="D51" s="4">
        <v>1006870</v>
      </c>
      <c r="E51" s="2">
        <f t="shared" si="0"/>
        <v>1006.87</v>
      </c>
      <c r="F51" s="1">
        <f t="shared" si="1"/>
        <v>0.52100072501911865</v>
      </c>
    </row>
    <row r="52" spans="1:6" x14ac:dyDescent="0.3">
      <c r="A52" s="10" t="s">
        <v>11</v>
      </c>
      <c r="B52" s="10">
        <v>2005</v>
      </c>
      <c r="C52" s="3">
        <v>182.88</v>
      </c>
      <c r="D52" s="4">
        <v>283811</v>
      </c>
      <c r="E52" s="2">
        <f t="shared" si="0"/>
        <v>283.81099999999998</v>
      </c>
      <c r="F52" s="1">
        <f t="shared" si="1"/>
        <v>0.64437248732431096</v>
      </c>
    </row>
    <row r="53" spans="1:6" x14ac:dyDescent="0.3">
      <c r="A53" s="10" t="s">
        <v>9</v>
      </c>
      <c r="B53" s="10">
        <v>2005</v>
      </c>
      <c r="C53" s="3">
        <v>160.13999999999999</v>
      </c>
      <c r="D53" s="4">
        <v>301605</v>
      </c>
      <c r="E53" s="2">
        <f t="shared" si="0"/>
        <v>301.60500000000002</v>
      </c>
      <c r="F53" s="1">
        <f t="shared" si="1"/>
        <v>0.5309593673844929</v>
      </c>
    </row>
    <row r="54" spans="1:6" x14ac:dyDescent="0.3">
      <c r="A54" s="10" t="s">
        <v>23</v>
      </c>
      <c r="B54" s="10">
        <v>2005</v>
      </c>
      <c r="C54" s="3">
        <v>71.36</v>
      </c>
      <c r="D54" s="4">
        <v>220000</v>
      </c>
      <c r="E54" s="2">
        <f t="shared" si="0"/>
        <v>220</v>
      </c>
      <c r="F54" s="1">
        <f t="shared" si="1"/>
        <v>0.32436363636363635</v>
      </c>
    </row>
    <row r="55" spans="1:6" x14ac:dyDescent="0.3">
      <c r="A55" s="10" t="s">
        <v>18</v>
      </c>
      <c r="B55" s="10">
        <v>2005</v>
      </c>
      <c r="C55" s="3">
        <v>42.79</v>
      </c>
      <c r="D55" s="4">
        <v>115826</v>
      </c>
      <c r="E55" s="2">
        <f t="shared" si="0"/>
        <v>115.82599999999999</v>
      </c>
      <c r="F55" s="1">
        <f t="shared" si="1"/>
        <v>0.36943346053563103</v>
      </c>
    </row>
    <row r="56" spans="1:6" x14ac:dyDescent="0.3">
      <c r="A56" s="10" t="s">
        <v>24</v>
      </c>
      <c r="B56" s="10">
        <v>2005</v>
      </c>
      <c r="C56" s="3">
        <v>29.92</v>
      </c>
      <c r="D56" s="4">
        <v>60500</v>
      </c>
      <c r="E56" s="2">
        <f t="shared" si="0"/>
        <v>60.5</v>
      </c>
      <c r="F56" s="1">
        <f t="shared" si="1"/>
        <v>0.49454545454545457</v>
      </c>
    </row>
    <row r="57" spans="1:6" x14ac:dyDescent="0.3">
      <c r="A57" s="10" t="s">
        <v>15</v>
      </c>
      <c r="B57" s="10">
        <v>2005</v>
      </c>
      <c r="C57" s="3">
        <v>22.89</v>
      </c>
      <c r="D57" s="4">
        <v>2745</v>
      </c>
      <c r="E57" s="2">
        <f t="shared" si="0"/>
        <v>2.7450000000000001</v>
      </c>
      <c r="F57" s="1">
        <f t="shared" si="1"/>
        <v>8.3387978142076502</v>
      </c>
    </row>
    <row r="58" spans="1:6" x14ac:dyDescent="0.3">
      <c r="A58" s="10" t="s">
        <v>25</v>
      </c>
      <c r="B58" s="10">
        <v>2005</v>
      </c>
      <c r="C58" s="3">
        <v>6.11</v>
      </c>
      <c r="D58" s="4">
        <v>15210</v>
      </c>
      <c r="E58" s="2">
        <f t="shared" si="0"/>
        <v>15.21</v>
      </c>
      <c r="F58" s="1">
        <f t="shared" si="1"/>
        <v>0.40170940170940173</v>
      </c>
    </row>
    <row r="59" spans="1:6" x14ac:dyDescent="0.3">
      <c r="A59" s="10" t="s">
        <v>13</v>
      </c>
      <c r="B59" s="10">
        <v>2005</v>
      </c>
      <c r="C59" s="3">
        <v>5.08</v>
      </c>
      <c r="D59" s="4">
        <v>501</v>
      </c>
      <c r="E59" s="2">
        <f t="shared" si="0"/>
        <v>0.501</v>
      </c>
      <c r="F59" s="1">
        <f t="shared" si="1"/>
        <v>10.139720558882235</v>
      </c>
    </row>
    <row r="60" spans="1:6" x14ac:dyDescent="0.3">
      <c r="A60" s="10" t="s">
        <v>8</v>
      </c>
      <c r="B60" s="10">
        <v>2005</v>
      </c>
      <c r="C60" s="3">
        <v>1.56</v>
      </c>
      <c r="D60" s="4">
        <v>2408</v>
      </c>
      <c r="E60" s="2">
        <f t="shared" si="0"/>
        <v>2.4079999999999999</v>
      </c>
      <c r="F60" s="1">
        <f t="shared" si="1"/>
        <v>0.64784053156146182</v>
      </c>
    </row>
    <row r="61" spans="1:6" x14ac:dyDescent="0.3">
      <c r="A61" s="10" t="s">
        <v>14</v>
      </c>
      <c r="B61" s="10">
        <v>2005</v>
      </c>
      <c r="C61" s="3">
        <v>1.5</v>
      </c>
      <c r="D61" s="4">
        <v>3856</v>
      </c>
      <c r="E61" s="2">
        <f t="shared" si="0"/>
        <v>3.8559999999999999</v>
      </c>
      <c r="F61" s="1">
        <f t="shared" si="1"/>
        <v>0.38900414937759337</v>
      </c>
    </row>
    <row r="62" spans="1:6" x14ac:dyDescent="0.3">
      <c r="A62" s="10" t="s">
        <v>10</v>
      </c>
      <c r="B62" s="10">
        <v>2005</v>
      </c>
      <c r="C62" s="3">
        <v>0.34</v>
      </c>
      <c r="D62" s="4">
        <v>403</v>
      </c>
      <c r="E62" s="2">
        <f t="shared" si="0"/>
        <v>0.40300000000000002</v>
      </c>
      <c r="F62" s="1">
        <f t="shared" si="1"/>
        <v>0.84367245657568235</v>
      </c>
    </row>
    <row r="63" spans="1:6" x14ac:dyDescent="0.3">
      <c r="A63" s="11" t="s">
        <v>6</v>
      </c>
      <c r="B63">
        <v>2006</v>
      </c>
      <c r="C63" s="3">
        <v>548.54999999999995</v>
      </c>
      <c r="D63" s="4">
        <v>1407710</v>
      </c>
      <c r="E63" s="2">
        <f t="shared" si="0"/>
        <v>1407.71</v>
      </c>
      <c r="F63" s="1">
        <f t="shared" si="1"/>
        <v>0.38967543030879936</v>
      </c>
    </row>
    <row r="64" spans="1:6" x14ac:dyDescent="0.3">
      <c r="A64" s="11" t="s">
        <v>9</v>
      </c>
      <c r="B64" s="11">
        <v>2006</v>
      </c>
      <c r="C64" s="3">
        <v>384.97</v>
      </c>
      <c r="D64" s="4">
        <v>989713</v>
      </c>
      <c r="E64" s="2">
        <f t="shared" si="0"/>
        <v>989.71299999999997</v>
      </c>
      <c r="F64" s="1">
        <f t="shared" si="1"/>
        <v>0.38897134825954599</v>
      </c>
    </row>
    <row r="65" spans="1:6" x14ac:dyDescent="0.3">
      <c r="A65" s="11" t="s">
        <v>24</v>
      </c>
      <c r="B65" s="11">
        <v>2006</v>
      </c>
      <c r="C65" s="3">
        <v>48.92</v>
      </c>
      <c r="D65" s="4">
        <v>97343</v>
      </c>
      <c r="E65" s="2">
        <f t="shared" si="0"/>
        <v>97.343000000000004</v>
      </c>
      <c r="F65" s="1">
        <f t="shared" si="1"/>
        <v>0.5025528286574279</v>
      </c>
    </row>
    <row r="66" spans="1:6" x14ac:dyDescent="0.3">
      <c r="A66" s="11" t="s">
        <v>14</v>
      </c>
      <c r="B66" s="11">
        <v>2006</v>
      </c>
      <c r="C66" s="3">
        <v>47.73</v>
      </c>
      <c r="D66" s="4">
        <v>184014</v>
      </c>
      <c r="E66" s="2">
        <f t="shared" si="0"/>
        <v>184.01400000000001</v>
      </c>
      <c r="F66" s="1">
        <f t="shared" si="1"/>
        <v>0.25938243829273855</v>
      </c>
    </row>
    <row r="67" spans="1:6" x14ac:dyDescent="0.3">
      <c r="A67" s="11" t="s">
        <v>11</v>
      </c>
      <c r="B67" s="11">
        <v>2006</v>
      </c>
      <c r="C67" s="3">
        <v>39.770000000000003</v>
      </c>
      <c r="D67" s="4">
        <v>68663</v>
      </c>
      <c r="E67" s="2">
        <f t="shared" ref="E67:E130" si="2">D67/1000</f>
        <v>68.662999999999997</v>
      </c>
      <c r="F67" s="1">
        <f t="shared" ref="F67:F130" si="3">C67/E67</f>
        <v>0.5792056857405008</v>
      </c>
    </row>
    <row r="68" spans="1:6" x14ac:dyDescent="0.3">
      <c r="A68" s="11" t="s">
        <v>13</v>
      </c>
      <c r="B68" s="11">
        <v>2006</v>
      </c>
      <c r="C68" s="3">
        <v>9.25</v>
      </c>
      <c r="D68" s="4">
        <v>23513</v>
      </c>
      <c r="E68" s="2">
        <f t="shared" si="2"/>
        <v>23.513000000000002</v>
      </c>
      <c r="F68" s="1">
        <f t="shared" si="3"/>
        <v>0.3933993960787649</v>
      </c>
    </row>
    <row r="69" spans="1:6" x14ac:dyDescent="0.3">
      <c r="A69" s="11" t="s">
        <v>26</v>
      </c>
      <c r="B69" s="11">
        <v>2006</v>
      </c>
      <c r="C69" s="3">
        <v>8.44</v>
      </c>
      <c r="D69" s="4">
        <v>19853</v>
      </c>
      <c r="E69" s="2">
        <f t="shared" si="2"/>
        <v>19.853000000000002</v>
      </c>
      <c r="F69" s="1">
        <f t="shared" si="3"/>
        <v>0.42512466629728501</v>
      </c>
    </row>
    <row r="70" spans="1:6" x14ac:dyDescent="0.3">
      <c r="A70" s="11" t="s">
        <v>18</v>
      </c>
      <c r="B70" s="11">
        <v>2006</v>
      </c>
      <c r="C70" s="3">
        <v>7.38</v>
      </c>
      <c r="D70" s="4">
        <v>20813</v>
      </c>
      <c r="E70" s="2">
        <f t="shared" si="2"/>
        <v>20.812999999999999</v>
      </c>
      <c r="F70" s="1">
        <f t="shared" si="3"/>
        <v>0.35458607601018594</v>
      </c>
    </row>
    <row r="71" spans="1:6" x14ac:dyDescent="0.3">
      <c r="A71" s="11" t="s">
        <v>7</v>
      </c>
      <c r="B71" s="11">
        <v>2006</v>
      </c>
      <c r="C71" s="3">
        <v>1.73</v>
      </c>
      <c r="D71" s="4">
        <v>3556</v>
      </c>
      <c r="E71" s="2">
        <f t="shared" si="2"/>
        <v>3.556</v>
      </c>
      <c r="F71" s="1">
        <f t="shared" si="3"/>
        <v>0.48650168728908882</v>
      </c>
    </row>
    <row r="72" spans="1:6" x14ac:dyDescent="0.3">
      <c r="A72" s="11" t="s">
        <v>10</v>
      </c>
      <c r="B72" s="11">
        <v>2006</v>
      </c>
      <c r="C72" s="3">
        <v>0.28000000000000003</v>
      </c>
      <c r="D72" s="4">
        <v>61</v>
      </c>
      <c r="E72" s="2">
        <f t="shared" si="2"/>
        <v>6.0999999999999999E-2</v>
      </c>
      <c r="F72" s="1">
        <f t="shared" si="3"/>
        <v>4.5901639344262302</v>
      </c>
    </row>
    <row r="73" spans="1:6" x14ac:dyDescent="0.3">
      <c r="A73" s="11" t="s">
        <v>15</v>
      </c>
      <c r="B73" s="11">
        <v>2006</v>
      </c>
      <c r="C73" s="3">
        <v>0.08</v>
      </c>
      <c r="D73" s="4">
        <v>178</v>
      </c>
      <c r="E73" s="2">
        <f t="shared" si="2"/>
        <v>0.17799999999999999</v>
      </c>
      <c r="F73" s="1">
        <f t="shared" si="3"/>
        <v>0.44943820224719105</v>
      </c>
    </row>
    <row r="74" spans="1:6" x14ac:dyDescent="0.3">
      <c r="A74" s="12" t="s">
        <v>6</v>
      </c>
      <c r="B74">
        <v>2007</v>
      </c>
      <c r="C74" s="3">
        <v>296.86</v>
      </c>
      <c r="D74" s="4">
        <v>779890</v>
      </c>
      <c r="E74" s="2">
        <f t="shared" si="2"/>
        <v>779.89</v>
      </c>
      <c r="F74" s="1">
        <f t="shared" si="3"/>
        <v>0.38064342407262564</v>
      </c>
    </row>
    <row r="75" spans="1:6" x14ac:dyDescent="0.3">
      <c r="A75" s="12" t="s">
        <v>9</v>
      </c>
      <c r="B75" s="12">
        <v>2007</v>
      </c>
      <c r="C75" s="3">
        <v>232.43</v>
      </c>
      <c r="D75" s="4">
        <v>616300</v>
      </c>
      <c r="E75" s="2">
        <f t="shared" si="2"/>
        <v>616.29999999999995</v>
      </c>
      <c r="F75" s="1">
        <f t="shared" si="3"/>
        <v>0.37713775758559148</v>
      </c>
    </row>
    <row r="76" spans="1:6" x14ac:dyDescent="0.3">
      <c r="A76" s="12" t="s">
        <v>11</v>
      </c>
      <c r="B76" s="12">
        <v>2007</v>
      </c>
      <c r="C76" s="3">
        <v>49.88</v>
      </c>
      <c r="D76" s="4">
        <v>127701</v>
      </c>
      <c r="E76" s="2">
        <f t="shared" si="2"/>
        <v>127.70099999999999</v>
      </c>
      <c r="F76" s="1">
        <f t="shared" si="3"/>
        <v>0.3905999169936023</v>
      </c>
    </row>
    <row r="77" spans="1:6" x14ac:dyDescent="0.3">
      <c r="A77" s="12" t="s">
        <v>18</v>
      </c>
      <c r="B77" s="12">
        <v>2007</v>
      </c>
      <c r="C77" s="3">
        <v>8.11</v>
      </c>
      <c r="D77" s="4">
        <v>24942</v>
      </c>
      <c r="E77" s="2">
        <f t="shared" si="2"/>
        <v>24.942</v>
      </c>
      <c r="F77" s="1">
        <f t="shared" si="3"/>
        <v>0.32515435811081705</v>
      </c>
    </row>
    <row r="78" spans="1:6" x14ac:dyDescent="0.3">
      <c r="A78" s="12" t="s">
        <v>14</v>
      </c>
      <c r="B78" s="12">
        <v>2007</v>
      </c>
      <c r="C78" s="3">
        <v>5.24</v>
      </c>
      <c r="D78" s="4">
        <v>9172</v>
      </c>
      <c r="E78" s="2">
        <f t="shared" si="2"/>
        <v>9.1720000000000006</v>
      </c>
      <c r="F78" s="1">
        <f t="shared" si="3"/>
        <v>0.57130396860008725</v>
      </c>
    </row>
    <row r="79" spans="1:6" x14ac:dyDescent="0.3">
      <c r="A79" s="12" t="s">
        <v>27</v>
      </c>
      <c r="B79" s="12">
        <v>2007</v>
      </c>
      <c r="C79" s="3">
        <v>0.53</v>
      </c>
      <c r="D79" s="4">
        <v>1401</v>
      </c>
      <c r="E79" s="2">
        <f t="shared" si="2"/>
        <v>1.401</v>
      </c>
      <c r="F79" s="1">
        <f t="shared" si="3"/>
        <v>0.37830121341898643</v>
      </c>
    </row>
    <row r="80" spans="1:6" x14ac:dyDescent="0.3">
      <c r="A80" s="12" t="s">
        <v>10</v>
      </c>
      <c r="B80" s="12">
        <v>2007</v>
      </c>
      <c r="C80" s="3">
        <v>0.38</v>
      </c>
      <c r="D80" s="4">
        <v>289</v>
      </c>
      <c r="E80" s="2">
        <f t="shared" si="2"/>
        <v>0.28899999999999998</v>
      </c>
      <c r="F80" s="1">
        <f t="shared" si="3"/>
        <v>1.3148788927335642</v>
      </c>
    </row>
    <row r="81" spans="1:6" x14ac:dyDescent="0.3">
      <c r="A81" s="12" t="s">
        <v>15</v>
      </c>
      <c r="B81" s="12">
        <v>2007</v>
      </c>
      <c r="C81" s="3">
        <v>0.22</v>
      </c>
      <c r="D81" s="4">
        <v>75</v>
      </c>
      <c r="E81" s="2">
        <f t="shared" si="2"/>
        <v>7.4999999999999997E-2</v>
      </c>
      <c r="F81" s="1">
        <f t="shared" si="3"/>
        <v>2.9333333333333336</v>
      </c>
    </row>
    <row r="82" spans="1:6" x14ac:dyDescent="0.3">
      <c r="A82" s="12" t="s">
        <v>13</v>
      </c>
      <c r="B82" s="12">
        <v>2007</v>
      </c>
      <c r="C82" s="3">
        <v>0.08</v>
      </c>
      <c r="D82" s="4">
        <v>10</v>
      </c>
      <c r="E82" s="2">
        <f t="shared" si="2"/>
        <v>0.01</v>
      </c>
      <c r="F82" s="1">
        <f t="shared" si="3"/>
        <v>8</v>
      </c>
    </row>
    <row r="83" spans="1:6" x14ac:dyDescent="0.3">
      <c r="A83" s="13" t="s">
        <v>6</v>
      </c>
      <c r="B83">
        <v>2008</v>
      </c>
      <c r="C83" s="3">
        <v>145.93</v>
      </c>
      <c r="D83" s="4">
        <v>184471</v>
      </c>
      <c r="E83" s="2">
        <f t="shared" si="2"/>
        <v>184.471</v>
      </c>
      <c r="F83" s="1">
        <f t="shared" si="3"/>
        <v>0.79107285155932372</v>
      </c>
    </row>
    <row r="84" spans="1:6" x14ac:dyDescent="0.3">
      <c r="A84" s="13" t="s">
        <v>9</v>
      </c>
      <c r="B84" s="13">
        <v>2008</v>
      </c>
      <c r="C84" s="3">
        <v>103.92</v>
      </c>
      <c r="D84" s="4">
        <v>119430</v>
      </c>
      <c r="E84" s="2">
        <f t="shared" si="2"/>
        <v>119.43</v>
      </c>
      <c r="F84" s="1">
        <f t="shared" si="3"/>
        <v>0.8701331323787993</v>
      </c>
    </row>
    <row r="85" spans="1:6" x14ac:dyDescent="0.3">
      <c r="A85" s="13" t="s">
        <v>14</v>
      </c>
      <c r="B85" s="13">
        <v>2008</v>
      </c>
      <c r="C85" s="3">
        <v>18.260000000000002</v>
      </c>
      <c r="D85" s="4">
        <v>33193</v>
      </c>
      <c r="E85" s="2">
        <f t="shared" si="2"/>
        <v>33.192999999999998</v>
      </c>
      <c r="F85" s="1">
        <f t="shared" si="3"/>
        <v>0.55011598831078845</v>
      </c>
    </row>
    <row r="86" spans="1:6" x14ac:dyDescent="0.3">
      <c r="A86" s="13" t="s">
        <v>11</v>
      </c>
      <c r="B86" s="13">
        <v>2008</v>
      </c>
      <c r="C86" s="3">
        <v>11.32</v>
      </c>
      <c r="D86" s="4">
        <v>6784</v>
      </c>
      <c r="E86" s="2">
        <f t="shared" si="2"/>
        <v>6.7839999999999998</v>
      </c>
      <c r="F86" s="1">
        <f t="shared" si="3"/>
        <v>1.6686320754716981</v>
      </c>
    </row>
    <row r="87" spans="1:6" x14ac:dyDescent="0.3">
      <c r="A87" s="13" t="s">
        <v>24</v>
      </c>
      <c r="B87" s="13">
        <v>2008</v>
      </c>
      <c r="C87" s="3">
        <v>7.2</v>
      </c>
      <c r="D87" s="4">
        <v>24000</v>
      </c>
      <c r="E87" s="2">
        <f t="shared" si="2"/>
        <v>24</v>
      </c>
      <c r="F87" s="1">
        <f t="shared" si="3"/>
        <v>0.3</v>
      </c>
    </row>
    <row r="88" spans="1:6" x14ac:dyDescent="0.3">
      <c r="A88" s="13" t="s">
        <v>26</v>
      </c>
      <c r="B88" s="13">
        <v>2008</v>
      </c>
      <c r="C88" s="3">
        <v>3.59</v>
      </c>
      <c r="D88" s="4">
        <v>300</v>
      </c>
      <c r="E88" s="2">
        <f t="shared" si="2"/>
        <v>0.3</v>
      </c>
      <c r="F88" s="1">
        <f t="shared" si="3"/>
        <v>11.966666666666667</v>
      </c>
    </row>
    <row r="89" spans="1:6" x14ac:dyDescent="0.3">
      <c r="A89" s="13" t="s">
        <v>10</v>
      </c>
      <c r="B89" s="13">
        <v>2008</v>
      </c>
      <c r="C89" s="3">
        <v>1.17</v>
      </c>
      <c r="D89" s="4">
        <v>630</v>
      </c>
      <c r="E89" s="2">
        <f t="shared" si="2"/>
        <v>0.63</v>
      </c>
      <c r="F89" s="1">
        <f t="shared" si="3"/>
        <v>1.857142857142857</v>
      </c>
    </row>
    <row r="90" spans="1:6" x14ac:dyDescent="0.3">
      <c r="A90" s="13" t="s">
        <v>13</v>
      </c>
      <c r="B90" s="13">
        <v>2008</v>
      </c>
      <c r="C90" s="3">
        <v>0.26</v>
      </c>
      <c r="D90" s="4">
        <v>24</v>
      </c>
      <c r="E90" s="2">
        <f t="shared" si="2"/>
        <v>2.4E-2</v>
      </c>
      <c r="F90" s="1">
        <f t="shared" si="3"/>
        <v>10.833333333333334</v>
      </c>
    </row>
    <row r="91" spans="1:6" x14ac:dyDescent="0.3">
      <c r="A91" s="13" t="s">
        <v>15</v>
      </c>
      <c r="B91" s="13">
        <v>2008</v>
      </c>
      <c r="C91" s="3">
        <v>0.12</v>
      </c>
      <c r="D91" s="4">
        <v>104</v>
      </c>
      <c r="E91" s="2">
        <f t="shared" si="2"/>
        <v>0.104</v>
      </c>
      <c r="F91" s="1">
        <f t="shared" si="3"/>
        <v>1.153846153846154</v>
      </c>
    </row>
    <row r="92" spans="1:6" x14ac:dyDescent="0.3">
      <c r="A92" s="13" t="s">
        <v>8</v>
      </c>
      <c r="B92" s="13">
        <v>2008</v>
      </c>
      <c r="C92" s="3">
        <v>0.1</v>
      </c>
      <c r="D92" s="4">
        <v>6</v>
      </c>
      <c r="E92" s="2">
        <f t="shared" si="2"/>
        <v>6.0000000000000001E-3</v>
      </c>
      <c r="F92" s="1">
        <f t="shared" si="3"/>
        <v>16.666666666666668</v>
      </c>
    </row>
    <row r="93" spans="1:6" x14ac:dyDescent="0.3">
      <c r="A93" s="14" t="s">
        <v>6</v>
      </c>
      <c r="B93">
        <v>2009</v>
      </c>
      <c r="C93" s="3">
        <v>368.09</v>
      </c>
      <c r="D93" s="4">
        <v>574249</v>
      </c>
      <c r="E93" s="2">
        <f t="shared" si="2"/>
        <v>574.24900000000002</v>
      </c>
      <c r="F93" s="1">
        <f t="shared" si="3"/>
        <v>0.64099371526985671</v>
      </c>
    </row>
    <row r="94" spans="1:6" x14ac:dyDescent="0.3">
      <c r="A94" s="14" t="s">
        <v>14</v>
      </c>
      <c r="B94" s="14">
        <v>2009</v>
      </c>
      <c r="C94" s="3">
        <v>184.3</v>
      </c>
      <c r="D94" s="4">
        <v>322537</v>
      </c>
      <c r="E94" s="2">
        <f t="shared" si="2"/>
        <v>322.53699999999998</v>
      </c>
      <c r="F94" s="1">
        <f t="shared" si="3"/>
        <v>0.57140731140923373</v>
      </c>
    </row>
    <row r="95" spans="1:6" x14ac:dyDescent="0.3">
      <c r="A95" s="14" t="s">
        <v>9</v>
      </c>
      <c r="B95" s="14">
        <v>2009</v>
      </c>
      <c r="C95" s="3">
        <v>172.72</v>
      </c>
      <c r="D95" s="4">
        <v>223720</v>
      </c>
      <c r="E95" s="2">
        <f t="shared" si="2"/>
        <v>223.72</v>
      </c>
      <c r="F95" s="1">
        <f t="shared" si="3"/>
        <v>0.77203647416413379</v>
      </c>
    </row>
    <row r="96" spans="1:6" x14ac:dyDescent="0.3">
      <c r="A96" s="14" t="s">
        <v>18</v>
      </c>
      <c r="B96" s="14">
        <v>2009</v>
      </c>
      <c r="C96" s="3">
        <v>8.1</v>
      </c>
      <c r="D96" s="4">
        <v>27000</v>
      </c>
      <c r="E96" s="2">
        <f t="shared" si="2"/>
        <v>27</v>
      </c>
      <c r="F96" s="1">
        <f t="shared" si="3"/>
        <v>0.3</v>
      </c>
    </row>
    <row r="97" spans="1:6" x14ac:dyDescent="0.3">
      <c r="A97" s="14" t="s">
        <v>13</v>
      </c>
      <c r="B97" s="14">
        <v>2009</v>
      </c>
      <c r="C97" s="3">
        <v>1.29</v>
      </c>
      <c r="D97" s="4">
        <v>323</v>
      </c>
      <c r="E97" s="2">
        <f t="shared" si="2"/>
        <v>0.32300000000000001</v>
      </c>
      <c r="F97" s="1">
        <f t="shared" si="3"/>
        <v>3.9938080495356036</v>
      </c>
    </row>
    <row r="98" spans="1:6" x14ac:dyDescent="0.3">
      <c r="A98" s="14" t="s">
        <v>10</v>
      </c>
      <c r="B98" s="14">
        <v>2009</v>
      </c>
      <c r="C98" s="3">
        <v>1.1200000000000001</v>
      </c>
      <c r="D98" s="4">
        <v>513</v>
      </c>
      <c r="E98" s="2">
        <f t="shared" si="2"/>
        <v>0.51300000000000001</v>
      </c>
      <c r="F98" s="1">
        <f t="shared" si="3"/>
        <v>2.1832358674463941</v>
      </c>
    </row>
    <row r="99" spans="1:6" x14ac:dyDescent="0.3">
      <c r="A99" s="14" t="s">
        <v>26</v>
      </c>
      <c r="B99" s="14">
        <v>2009</v>
      </c>
      <c r="C99" s="3">
        <v>0.4</v>
      </c>
      <c r="D99" s="4">
        <v>40</v>
      </c>
      <c r="E99" s="2">
        <f t="shared" si="2"/>
        <v>0.04</v>
      </c>
      <c r="F99" s="1">
        <f t="shared" si="3"/>
        <v>10</v>
      </c>
    </row>
    <row r="100" spans="1:6" x14ac:dyDescent="0.3">
      <c r="A100" s="14" t="s">
        <v>8</v>
      </c>
      <c r="B100" s="14">
        <v>2009</v>
      </c>
      <c r="C100" s="3">
        <v>0.16</v>
      </c>
      <c r="D100" s="4">
        <v>116</v>
      </c>
      <c r="E100" s="2">
        <f t="shared" si="2"/>
        <v>0.11600000000000001</v>
      </c>
      <c r="F100" s="1">
        <f t="shared" si="3"/>
        <v>1.3793103448275861</v>
      </c>
    </row>
    <row r="101" spans="1:6" x14ac:dyDescent="0.3">
      <c r="A101" s="15" t="s">
        <v>6</v>
      </c>
      <c r="B101">
        <v>2010</v>
      </c>
      <c r="C101" s="3">
        <v>1820.29</v>
      </c>
      <c r="D101" s="4">
        <v>1917790</v>
      </c>
      <c r="E101" s="2">
        <f t="shared" si="2"/>
        <v>1917.79</v>
      </c>
      <c r="F101" s="1">
        <f t="shared" si="3"/>
        <v>0.94916023130791172</v>
      </c>
    </row>
    <row r="102" spans="1:6" x14ac:dyDescent="0.3">
      <c r="A102" s="15" t="s">
        <v>14</v>
      </c>
      <c r="B102" s="15">
        <v>2010</v>
      </c>
      <c r="C102" s="3">
        <v>1004.33</v>
      </c>
      <c r="D102" s="4">
        <v>1034070</v>
      </c>
      <c r="E102" s="2">
        <f t="shared" si="2"/>
        <v>1034.07</v>
      </c>
      <c r="F102" s="1">
        <f t="shared" si="3"/>
        <v>0.97123985803669011</v>
      </c>
    </row>
    <row r="103" spans="1:6" x14ac:dyDescent="0.3">
      <c r="A103" s="15" t="s">
        <v>9</v>
      </c>
      <c r="B103" s="15">
        <v>2010</v>
      </c>
      <c r="C103" s="3">
        <v>660.24</v>
      </c>
      <c r="D103" s="4">
        <v>670390</v>
      </c>
      <c r="E103" s="2">
        <f t="shared" si="2"/>
        <v>670.39</v>
      </c>
      <c r="F103" s="1">
        <f t="shared" si="3"/>
        <v>0.98485955936096903</v>
      </c>
    </row>
    <row r="104" spans="1:6" x14ac:dyDescent="0.3">
      <c r="A104" s="15" t="s">
        <v>18</v>
      </c>
      <c r="B104" s="15">
        <v>2010</v>
      </c>
      <c r="C104" s="3">
        <v>55.67</v>
      </c>
      <c r="D104" s="4">
        <v>126185</v>
      </c>
      <c r="E104" s="2">
        <f t="shared" si="2"/>
        <v>126.185</v>
      </c>
      <c r="F104" s="1">
        <f t="shared" si="3"/>
        <v>0.44117763601061932</v>
      </c>
    </row>
    <row r="105" spans="1:6" x14ac:dyDescent="0.3">
      <c r="A105" s="15" t="s">
        <v>11</v>
      </c>
      <c r="B105" s="15">
        <v>2010</v>
      </c>
      <c r="C105" s="3">
        <v>39.090000000000003</v>
      </c>
      <c r="D105" s="4">
        <v>41808</v>
      </c>
      <c r="E105" s="2">
        <f t="shared" si="2"/>
        <v>41.808</v>
      </c>
      <c r="F105" s="1">
        <f t="shared" si="3"/>
        <v>0.93498851894374291</v>
      </c>
    </row>
    <row r="106" spans="1:6" x14ac:dyDescent="0.3">
      <c r="A106" s="15" t="s">
        <v>16</v>
      </c>
      <c r="B106" s="15">
        <v>2010</v>
      </c>
      <c r="C106" s="3">
        <v>32.54</v>
      </c>
      <c r="D106" s="4">
        <v>23040</v>
      </c>
      <c r="E106" s="2">
        <f t="shared" si="2"/>
        <v>23.04</v>
      </c>
      <c r="F106" s="1">
        <f t="shared" si="3"/>
        <v>1.4123263888888888</v>
      </c>
    </row>
    <row r="107" spans="1:6" x14ac:dyDescent="0.3">
      <c r="A107" s="15" t="s">
        <v>28</v>
      </c>
      <c r="B107" s="15">
        <v>2010</v>
      </c>
      <c r="C107" s="3">
        <v>25.2</v>
      </c>
      <c r="D107" s="4">
        <v>20000</v>
      </c>
      <c r="E107" s="2">
        <f t="shared" si="2"/>
        <v>20</v>
      </c>
      <c r="F107" s="1">
        <f t="shared" si="3"/>
        <v>1.26</v>
      </c>
    </row>
    <row r="108" spans="1:6" x14ac:dyDescent="0.3">
      <c r="A108" s="15" t="s">
        <v>26</v>
      </c>
      <c r="B108" s="15">
        <v>2010</v>
      </c>
      <c r="C108" s="3">
        <v>2.17</v>
      </c>
      <c r="D108" s="4">
        <v>205</v>
      </c>
      <c r="E108" s="2">
        <f t="shared" si="2"/>
        <v>0.20499999999999999</v>
      </c>
      <c r="F108" s="1">
        <f t="shared" si="3"/>
        <v>10.585365853658537</v>
      </c>
    </row>
    <row r="109" spans="1:6" x14ac:dyDescent="0.3">
      <c r="A109" s="15" t="s">
        <v>15</v>
      </c>
      <c r="B109" s="15">
        <v>2010</v>
      </c>
      <c r="C109" s="3">
        <v>1.04</v>
      </c>
      <c r="D109" s="4">
        <v>2084</v>
      </c>
      <c r="E109" s="2">
        <f t="shared" si="2"/>
        <v>2.0840000000000001</v>
      </c>
      <c r="F109" s="1">
        <f t="shared" si="3"/>
        <v>0.49904030710172742</v>
      </c>
    </row>
    <row r="110" spans="1:6" x14ac:dyDescent="0.3">
      <c r="A110" s="16" t="s">
        <v>6</v>
      </c>
      <c r="B110">
        <v>2011</v>
      </c>
      <c r="C110" s="3">
        <v>16571.830000000002</v>
      </c>
      <c r="D110" s="4">
        <v>22381300</v>
      </c>
      <c r="E110" s="2">
        <f t="shared" si="2"/>
        <v>22381.3</v>
      </c>
      <c r="F110" s="1">
        <f t="shared" si="3"/>
        <v>0.74043196775879871</v>
      </c>
    </row>
    <row r="111" spans="1:6" x14ac:dyDescent="0.3">
      <c r="A111" s="16" t="s">
        <v>9</v>
      </c>
      <c r="B111" s="16">
        <v>2011</v>
      </c>
      <c r="C111" s="3">
        <v>10874.82</v>
      </c>
      <c r="D111" s="4">
        <v>16621400</v>
      </c>
      <c r="E111" s="2">
        <f t="shared" si="2"/>
        <v>16621.400000000001</v>
      </c>
      <c r="F111" s="1">
        <f t="shared" si="3"/>
        <v>0.65426618696379357</v>
      </c>
    </row>
    <row r="112" spans="1:6" x14ac:dyDescent="0.3">
      <c r="A112" s="16" t="s">
        <v>14</v>
      </c>
      <c r="B112" s="16">
        <v>2011</v>
      </c>
      <c r="C112" s="3">
        <v>4140.16</v>
      </c>
      <c r="D112" s="4">
        <v>4112260</v>
      </c>
      <c r="E112" s="2">
        <f t="shared" si="2"/>
        <v>4112.26</v>
      </c>
      <c r="F112" s="1">
        <f t="shared" si="3"/>
        <v>1.0067845904685013</v>
      </c>
    </row>
    <row r="113" spans="1:6" x14ac:dyDescent="0.3">
      <c r="A113" s="16" t="s">
        <v>24</v>
      </c>
      <c r="B113" s="16">
        <v>2011</v>
      </c>
      <c r="C113" s="3">
        <v>555.4</v>
      </c>
      <c r="D113" s="4">
        <v>284454</v>
      </c>
      <c r="E113" s="2">
        <f t="shared" si="2"/>
        <v>284.45400000000001</v>
      </c>
      <c r="F113" s="1">
        <f t="shared" si="3"/>
        <v>1.9525125327821018</v>
      </c>
    </row>
    <row r="114" spans="1:6" x14ac:dyDescent="0.3">
      <c r="A114" s="16" t="s">
        <v>18</v>
      </c>
      <c r="B114" s="16">
        <v>2011</v>
      </c>
      <c r="C114" s="3">
        <v>333.56</v>
      </c>
      <c r="D114" s="4">
        <v>419948</v>
      </c>
      <c r="E114" s="2">
        <f t="shared" si="2"/>
        <v>419.94799999999998</v>
      </c>
      <c r="F114" s="1">
        <f t="shared" si="3"/>
        <v>0.79428881671064044</v>
      </c>
    </row>
    <row r="115" spans="1:6" x14ac:dyDescent="0.3">
      <c r="A115" s="16" t="s">
        <v>15</v>
      </c>
      <c r="B115" s="16">
        <v>2011</v>
      </c>
      <c r="C115" s="3">
        <v>292.66000000000003</v>
      </c>
      <c r="D115" s="4">
        <v>478140</v>
      </c>
      <c r="E115" s="2">
        <f t="shared" si="2"/>
        <v>478.14</v>
      </c>
      <c r="F115" s="1">
        <f t="shared" si="3"/>
        <v>0.6120801438909107</v>
      </c>
    </row>
    <row r="116" spans="1:6" x14ac:dyDescent="0.3">
      <c r="A116" s="16" t="s">
        <v>25</v>
      </c>
      <c r="B116" s="16">
        <v>2011</v>
      </c>
      <c r="C116" s="3">
        <v>160.76</v>
      </c>
      <c r="D116" s="4">
        <v>276376</v>
      </c>
      <c r="E116" s="2">
        <f t="shared" si="2"/>
        <v>276.37599999999998</v>
      </c>
      <c r="F116" s="1">
        <f t="shared" si="3"/>
        <v>0.58167134628187689</v>
      </c>
    </row>
    <row r="117" spans="1:6" x14ac:dyDescent="0.3">
      <c r="A117" s="16" t="s">
        <v>11</v>
      </c>
      <c r="B117" s="16">
        <v>2011</v>
      </c>
      <c r="C117" s="3">
        <v>127.42</v>
      </c>
      <c r="D117" s="4">
        <v>74000</v>
      </c>
      <c r="E117" s="2">
        <f t="shared" si="2"/>
        <v>74</v>
      </c>
      <c r="F117" s="1">
        <f t="shared" si="3"/>
        <v>1.721891891891892</v>
      </c>
    </row>
    <row r="118" spans="1:6" x14ac:dyDescent="0.3">
      <c r="A118" s="16" t="s">
        <v>28</v>
      </c>
      <c r="B118" s="16">
        <v>2011</v>
      </c>
      <c r="C118" s="3">
        <v>79.78</v>
      </c>
      <c r="D118" s="4">
        <v>109525</v>
      </c>
      <c r="E118" s="2">
        <f t="shared" si="2"/>
        <v>109.52500000000001</v>
      </c>
      <c r="F118" s="1">
        <f t="shared" si="3"/>
        <v>0.72841816936772419</v>
      </c>
    </row>
    <row r="119" spans="1:6" x14ac:dyDescent="0.3">
      <c r="A119" s="16" t="s">
        <v>7</v>
      </c>
      <c r="B119" s="16">
        <v>2011</v>
      </c>
      <c r="C119" s="3">
        <v>5.55</v>
      </c>
      <c r="D119" s="4">
        <v>5020</v>
      </c>
      <c r="E119" s="2">
        <f t="shared" si="2"/>
        <v>5.0199999999999996</v>
      </c>
      <c r="F119" s="1">
        <f t="shared" si="3"/>
        <v>1.105577689243028</v>
      </c>
    </row>
    <row r="120" spans="1:6" x14ac:dyDescent="0.3">
      <c r="A120" s="16" t="s">
        <v>26</v>
      </c>
      <c r="B120" s="16">
        <v>2011</v>
      </c>
      <c r="C120" s="3">
        <v>0.84</v>
      </c>
      <c r="D120" s="4">
        <v>122</v>
      </c>
      <c r="E120" s="2">
        <f t="shared" si="2"/>
        <v>0.122</v>
      </c>
      <c r="F120" s="1">
        <f t="shared" si="3"/>
        <v>6.8852459016393439</v>
      </c>
    </row>
    <row r="121" spans="1:6" x14ac:dyDescent="0.3">
      <c r="A121" s="16" t="s">
        <v>16</v>
      </c>
      <c r="B121" s="16">
        <v>2011</v>
      </c>
      <c r="C121" s="3">
        <v>0.47</v>
      </c>
      <c r="D121" s="4">
        <v>28</v>
      </c>
      <c r="E121" s="2">
        <f t="shared" si="2"/>
        <v>2.8000000000000001E-2</v>
      </c>
      <c r="F121" s="1">
        <f t="shared" si="3"/>
        <v>16.785714285714285</v>
      </c>
    </row>
    <row r="122" spans="1:6" x14ac:dyDescent="0.3">
      <c r="A122" s="16" t="s">
        <v>13</v>
      </c>
      <c r="B122" s="16">
        <v>2011</v>
      </c>
      <c r="C122" s="3">
        <v>0.22</v>
      </c>
      <c r="D122" s="4">
        <v>14</v>
      </c>
      <c r="E122" s="2">
        <f t="shared" si="2"/>
        <v>1.4E-2</v>
      </c>
      <c r="F122" s="1">
        <f t="shared" si="3"/>
        <v>15.714285714285714</v>
      </c>
    </row>
    <row r="123" spans="1:6" x14ac:dyDescent="0.3">
      <c r="A123" s="16" t="s">
        <v>10</v>
      </c>
      <c r="B123" s="16">
        <v>2011</v>
      </c>
      <c r="C123" s="3">
        <v>0.19</v>
      </c>
      <c r="D123" s="4">
        <v>8</v>
      </c>
      <c r="E123" s="2">
        <f t="shared" si="2"/>
        <v>8.0000000000000002E-3</v>
      </c>
      <c r="F123" s="1">
        <f t="shared" si="3"/>
        <v>23.75</v>
      </c>
    </row>
    <row r="124" spans="1:6" x14ac:dyDescent="0.3">
      <c r="A124" s="17" t="s">
        <v>6</v>
      </c>
      <c r="B124">
        <v>2012</v>
      </c>
      <c r="C124" s="3">
        <v>16703.919999999998</v>
      </c>
      <c r="D124" s="4">
        <v>22885400</v>
      </c>
      <c r="E124" s="2">
        <f t="shared" si="2"/>
        <v>22885.4</v>
      </c>
      <c r="F124" s="1">
        <f t="shared" si="3"/>
        <v>0.72989416833439646</v>
      </c>
    </row>
    <row r="125" spans="1:6" x14ac:dyDescent="0.3">
      <c r="A125" s="17" t="s">
        <v>9</v>
      </c>
      <c r="B125" s="17">
        <v>2012</v>
      </c>
      <c r="C125" s="3">
        <v>12283.88</v>
      </c>
      <c r="D125" s="4">
        <v>17658100</v>
      </c>
      <c r="E125" s="2">
        <f t="shared" si="2"/>
        <v>17658.099999999999</v>
      </c>
      <c r="F125" s="1">
        <f t="shared" si="3"/>
        <v>0.69565128751111394</v>
      </c>
    </row>
    <row r="126" spans="1:6" x14ac:dyDescent="0.3">
      <c r="A126" s="17" t="s">
        <v>14</v>
      </c>
      <c r="B126" s="17">
        <v>2012</v>
      </c>
      <c r="C126" s="3">
        <v>2055.0300000000002</v>
      </c>
      <c r="D126" s="4">
        <v>1986860</v>
      </c>
      <c r="E126" s="2">
        <f t="shared" si="2"/>
        <v>1986.86</v>
      </c>
      <c r="F126" s="1">
        <f t="shared" si="3"/>
        <v>1.034310419455825</v>
      </c>
    </row>
    <row r="127" spans="1:6" x14ac:dyDescent="0.3">
      <c r="A127" s="17" t="s">
        <v>15</v>
      </c>
      <c r="B127" s="17">
        <v>2012</v>
      </c>
      <c r="C127" s="3">
        <v>1581.76</v>
      </c>
      <c r="D127" s="4">
        <v>2186450</v>
      </c>
      <c r="E127" s="2">
        <f t="shared" si="2"/>
        <v>2186.4499999999998</v>
      </c>
      <c r="F127" s="1">
        <f t="shared" si="3"/>
        <v>0.72343753573143688</v>
      </c>
    </row>
    <row r="128" spans="1:6" x14ac:dyDescent="0.3">
      <c r="A128" s="17" t="s">
        <v>25</v>
      </c>
      <c r="B128" s="17">
        <v>2012</v>
      </c>
      <c r="C128" s="3">
        <v>304.68</v>
      </c>
      <c r="D128" s="4">
        <v>384860</v>
      </c>
      <c r="E128" s="2">
        <f t="shared" si="2"/>
        <v>384.86</v>
      </c>
      <c r="F128" s="1">
        <f t="shared" si="3"/>
        <v>0.79166450137712419</v>
      </c>
    </row>
    <row r="129" spans="1:6" x14ac:dyDescent="0.3">
      <c r="A129" s="17" t="s">
        <v>18</v>
      </c>
      <c r="B129" s="17">
        <v>2012</v>
      </c>
      <c r="C129" s="3">
        <v>280.47000000000003</v>
      </c>
      <c r="D129" s="4">
        <v>409790</v>
      </c>
      <c r="E129" s="2">
        <f t="shared" si="2"/>
        <v>409.79</v>
      </c>
      <c r="F129" s="1">
        <f t="shared" si="3"/>
        <v>0.68442372922716521</v>
      </c>
    </row>
    <row r="130" spans="1:6" x14ac:dyDescent="0.3">
      <c r="A130" s="17" t="s">
        <v>29</v>
      </c>
      <c r="B130" s="17">
        <v>2012</v>
      </c>
      <c r="C130" s="3">
        <v>63.44</v>
      </c>
      <c r="D130" s="4">
        <v>103000</v>
      </c>
      <c r="E130" s="2">
        <f t="shared" si="2"/>
        <v>103</v>
      </c>
      <c r="F130" s="1">
        <f t="shared" si="3"/>
        <v>0.61592233009708741</v>
      </c>
    </row>
    <row r="131" spans="1:6" x14ac:dyDescent="0.3">
      <c r="A131" s="17" t="s">
        <v>24</v>
      </c>
      <c r="B131" s="17">
        <v>2012</v>
      </c>
      <c r="C131" s="3">
        <v>45.73</v>
      </c>
      <c r="D131" s="4">
        <v>60120</v>
      </c>
      <c r="E131" s="2">
        <f t="shared" ref="E131:E194" si="4">D131/1000</f>
        <v>60.12</v>
      </c>
      <c r="F131" s="1">
        <f t="shared" ref="F131:F194" si="5">C131/E131</f>
        <v>0.76064537591483694</v>
      </c>
    </row>
    <row r="132" spans="1:6" x14ac:dyDescent="0.3">
      <c r="A132" s="17" t="s">
        <v>28</v>
      </c>
      <c r="B132" s="17">
        <v>2012</v>
      </c>
      <c r="C132" s="3">
        <v>40.15</v>
      </c>
      <c r="D132" s="4">
        <v>31650</v>
      </c>
      <c r="E132" s="2">
        <f t="shared" si="4"/>
        <v>31.65</v>
      </c>
      <c r="F132" s="1">
        <f t="shared" si="5"/>
        <v>1.268562401263823</v>
      </c>
    </row>
    <row r="133" spans="1:6" x14ac:dyDescent="0.3">
      <c r="A133" s="17" t="s">
        <v>30</v>
      </c>
      <c r="B133" s="17">
        <v>2012</v>
      </c>
      <c r="C133" s="3">
        <v>16.809999999999999</v>
      </c>
      <c r="D133" s="4">
        <v>40800</v>
      </c>
      <c r="E133" s="2">
        <f t="shared" si="4"/>
        <v>40.799999999999997</v>
      </c>
      <c r="F133" s="1">
        <f t="shared" si="5"/>
        <v>0.41200980392156861</v>
      </c>
    </row>
    <row r="134" spans="1:6" x14ac:dyDescent="0.3">
      <c r="A134" s="17" t="s">
        <v>21</v>
      </c>
      <c r="B134" s="17">
        <v>2012</v>
      </c>
      <c r="C134" s="3">
        <v>14.47</v>
      </c>
      <c r="D134" s="4">
        <v>22000</v>
      </c>
      <c r="E134" s="2">
        <f t="shared" si="4"/>
        <v>22</v>
      </c>
      <c r="F134" s="1">
        <f t="shared" si="5"/>
        <v>0.65772727272727272</v>
      </c>
    </row>
    <row r="135" spans="1:6" x14ac:dyDescent="0.3">
      <c r="A135" s="17" t="s">
        <v>26</v>
      </c>
      <c r="B135" s="17">
        <v>2012</v>
      </c>
      <c r="C135" s="3">
        <v>12.87</v>
      </c>
      <c r="D135" s="4">
        <v>1010</v>
      </c>
      <c r="E135" s="2">
        <f t="shared" si="4"/>
        <v>1.01</v>
      </c>
      <c r="F135" s="1">
        <f t="shared" si="5"/>
        <v>12.742574257425742</v>
      </c>
    </row>
    <row r="136" spans="1:6" x14ac:dyDescent="0.3">
      <c r="A136" s="17" t="s">
        <v>31</v>
      </c>
      <c r="B136" s="17">
        <v>2012</v>
      </c>
      <c r="C136" s="3">
        <v>2.4</v>
      </c>
      <c r="D136" s="4">
        <v>420</v>
      </c>
      <c r="E136" s="2">
        <f t="shared" si="4"/>
        <v>0.42</v>
      </c>
      <c r="F136" s="1">
        <f t="shared" si="5"/>
        <v>5.7142857142857144</v>
      </c>
    </row>
    <row r="137" spans="1:6" x14ac:dyDescent="0.3">
      <c r="A137" s="17" t="s">
        <v>32</v>
      </c>
      <c r="B137" s="17">
        <v>2012</v>
      </c>
      <c r="C137" s="3">
        <v>1.77</v>
      </c>
      <c r="D137" s="4">
        <v>310</v>
      </c>
      <c r="E137" s="2">
        <f t="shared" si="4"/>
        <v>0.31</v>
      </c>
      <c r="F137" s="1">
        <f t="shared" si="5"/>
        <v>5.709677419354839</v>
      </c>
    </row>
    <row r="138" spans="1:6" x14ac:dyDescent="0.3">
      <c r="A138" s="17" t="s">
        <v>33</v>
      </c>
      <c r="B138" s="17">
        <v>2012</v>
      </c>
      <c r="C138" s="3">
        <v>0.31</v>
      </c>
      <c r="D138" s="4">
        <v>13</v>
      </c>
      <c r="E138" s="2">
        <f t="shared" si="4"/>
        <v>1.2999999999999999E-2</v>
      </c>
      <c r="F138" s="1">
        <f t="shared" si="5"/>
        <v>23.846153846153847</v>
      </c>
    </row>
    <row r="139" spans="1:6" x14ac:dyDescent="0.3">
      <c r="A139" s="17" t="s">
        <v>10</v>
      </c>
      <c r="B139" s="17">
        <v>2012</v>
      </c>
      <c r="C139" s="3">
        <v>0.16</v>
      </c>
      <c r="D139" s="4">
        <v>8</v>
      </c>
      <c r="E139" s="2">
        <f t="shared" si="4"/>
        <v>8.0000000000000002E-3</v>
      </c>
      <c r="F139" s="1">
        <f t="shared" si="5"/>
        <v>20</v>
      </c>
    </row>
    <row r="140" spans="1:6" x14ac:dyDescent="0.3">
      <c r="A140" s="18" t="s">
        <v>6</v>
      </c>
      <c r="B140">
        <v>2013</v>
      </c>
      <c r="C140" s="3">
        <v>5927.01</v>
      </c>
      <c r="D140" s="4">
        <v>6307750</v>
      </c>
      <c r="E140" s="2">
        <f t="shared" si="4"/>
        <v>6307.75</v>
      </c>
      <c r="F140" s="1">
        <f t="shared" si="5"/>
        <v>0.93963933256708021</v>
      </c>
    </row>
    <row r="141" spans="1:6" x14ac:dyDescent="0.3">
      <c r="A141" s="18" t="s">
        <v>9</v>
      </c>
      <c r="B141" s="18">
        <v>2013</v>
      </c>
      <c r="C141" s="3">
        <v>3795.72</v>
      </c>
      <c r="D141" s="4">
        <v>4545280</v>
      </c>
      <c r="E141" s="2">
        <f t="shared" si="4"/>
        <v>4545.28</v>
      </c>
      <c r="F141" s="1">
        <f t="shared" si="5"/>
        <v>0.83509046747395099</v>
      </c>
    </row>
    <row r="142" spans="1:6" x14ac:dyDescent="0.3">
      <c r="A142" s="18" t="s">
        <v>14</v>
      </c>
      <c r="B142" s="18">
        <v>2013</v>
      </c>
      <c r="C142" s="3">
        <v>1295.1600000000001</v>
      </c>
      <c r="D142" s="4">
        <v>1136260</v>
      </c>
      <c r="E142" s="2">
        <f t="shared" si="4"/>
        <v>1136.26</v>
      </c>
      <c r="F142" s="1">
        <f t="shared" si="5"/>
        <v>1.1398447538415504</v>
      </c>
    </row>
    <row r="143" spans="1:6" x14ac:dyDescent="0.3">
      <c r="A143" s="18" t="s">
        <v>24</v>
      </c>
      <c r="B143" s="18">
        <v>2013</v>
      </c>
      <c r="C143" s="3">
        <v>359.95</v>
      </c>
      <c r="D143" s="4">
        <v>316850</v>
      </c>
      <c r="E143" s="2">
        <f t="shared" si="4"/>
        <v>316.85000000000002</v>
      </c>
      <c r="F143" s="1">
        <f t="shared" si="5"/>
        <v>1.1360265109673346</v>
      </c>
    </row>
    <row r="144" spans="1:6" x14ac:dyDescent="0.3">
      <c r="A144" s="18" t="s">
        <v>11</v>
      </c>
      <c r="B144" s="18">
        <v>2013</v>
      </c>
      <c r="C144" s="3">
        <v>165.95</v>
      </c>
      <c r="D144" s="4">
        <v>19827</v>
      </c>
      <c r="E144" s="2">
        <f t="shared" si="4"/>
        <v>19.827000000000002</v>
      </c>
      <c r="F144" s="1">
        <f t="shared" si="5"/>
        <v>8.3698996318151995</v>
      </c>
    </row>
    <row r="145" spans="1:6" x14ac:dyDescent="0.3">
      <c r="A145" s="18" t="s">
        <v>15</v>
      </c>
      <c r="B145" s="18">
        <v>2013</v>
      </c>
      <c r="C145" s="3">
        <v>96.48</v>
      </c>
      <c r="D145" s="4">
        <v>129788</v>
      </c>
      <c r="E145" s="2">
        <f t="shared" si="4"/>
        <v>129.78800000000001</v>
      </c>
      <c r="F145" s="1">
        <f t="shared" si="5"/>
        <v>0.74336610472462783</v>
      </c>
    </row>
    <row r="146" spans="1:6" x14ac:dyDescent="0.3">
      <c r="A146" s="18" t="s">
        <v>26</v>
      </c>
      <c r="B146" s="18">
        <v>2013</v>
      </c>
      <c r="C146" s="3">
        <v>94.47</v>
      </c>
      <c r="D146" s="4">
        <v>50155</v>
      </c>
      <c r="E146" s="2">
        <f t="shared" si="4"/>
        <v>50.155000000000001</v>
      </c>
      <c r="F146" s="1">
        <f t="shared" si="5"/>
        <v>1.8835609610208353</v>
      </c>
    </row>
    <row r="147" spans="1:6" x14ac:dyDescent="0.3">
      <c r="A147" s="18" t="s">
        <v>18</v>
      </c>
      <c r="B147" s="18">
        <v>2013</v>
      </c>
      <c r="C147" s="3">
        <v>49.19</v>
      </c>
      <c r="D147" s="4">
        <v>39265</v>
      </c>
      <c r="E147" s="2">
        <f t="shared" si="4"/>
        <v>39.265000000000001</v>
      </c>
      <c r="F147" s="1">
        <f t="shared" si="5"/>
        <v>1.252769642174965</v>
      </c>
    </row>
    <row r="148" spans="1:6" x14ac:dyDescent="0.3">
      <c r="A148" s="18" t="s">
        <v>34</v>
      </c>
      <c r="B148" s="18">
        <v>2013</v>
      </c>
      <c r="C148" s="3">
        <v>34.200000000000003</v>
      </c>
      <c r="D148" s="4">
        <v>19000</v>
      </c>
      <c r="E148" s="2">
        <f t="shared" si="4"/>
        <v>19</v>
      </c>
      <c r="F148" s="1">
        <f t="shared" si="5"/>
        <v>1.8</v>
      </c>
    </row>
    <row r="149" spans="1:6" x14ac:dyDescent="0.3">
      <c r="A149" s="18" t="s">
        <v>28</v>
      </c>
      <c r="B149" s="18">
        <v>2013</v>
      </c>
      <c r="C149" s="3">
        <v>17.010000000000002</v>
      </c>
      <c r="D149" s="4">
        <v>22734</v>
      </c>
      <c r="E149" s="2">
        <f t="shared" si="4"/>
        <v>22.734000000000002</v>
      </c>
      <c r="F149" s="1">
        <f t="shared" si="5"/>
        <v>0.74821852731591454</v>
      </c>
    </row>
    <row r="150" spans="1:6" x14ac:dyDescent="0.3">
      <c r="A150" s="18" t="s">
        <v>29</v>
      </c>
      <c r="B150" s="18">
        <v>2013</v>
      </c>
      <c r="C150" s="3">
        <v>6.79</v>
      </c>
      <c r="D150" s="4">
        <v>26000</v>
      </c>
      <c r="E150" s="2">
        <f t="shared" si="4"/>
        <v>26</v>
      </c>
      <c r="F150" s="1">
        <f t="shared" si="5"/>
        <v>0.26115384615384618</v>
      </c>
    </row>
    <row r="151" spans="1:6" x14ac:dyDescent="0.3">
      <c r="A151" s="18" t="s">
        <v>12</v>
      </c>
      <c r="B151" s="18">
        <v>2013</v>
      </c>
      <c r="C151" s="3">
        <v>4.96</v>
      </c>
      <c r="D151" s="4">
        <v>959</v>
      </c>
      <c r="E151" s="2">
        <f t="shared" si="4"/>
        <v>0.95899999999999996</v>
      </c>
      <c r="F151" s="1">
        <f t="shared" si="5"/>
        <v>5.1720542231491136</v>
      </c>
    </row>
    <row r="152" spans="1:6" x14ac:dyDescent="0.3">
      <c r="A152" s="18" t="s">
        <v>35</v>
      </c>
      <c r="B152" s="18">
        <v>2013</v>
      </c>
      <c r="C152" s="3">
        <v>4</v>
      </c>
      <c r="D152" s="4">
        <v>1037</v>
      </c>
      <c r="E152" s="2">
        <f t="shared" si="4"/>
        <v>1.0369999999999999</v>
      </c>
      <c r="F152" s="1">
        <f t="shared" si="5"/>
        <v>3.857280617164899</v>
      </c>
    </row>
    <row r="153" spans="1:6" x14ac:dyDescent="0.3">
      <c r="A153" s="18" t="s">
        <v>31</v>
      </c>
      <c r="B153" s="18">
        <v>2013</v>
      </c>
      <c r="C153" s="3">
        <v>1.44</v>
      </c>
      <c r="D153" s="4">
        <v>286</v>
      </c>
      <c r="E153" s="2">
        <f t="shared" si="4"/>
        <v>0.28599999999999998</v>
      </c>
      <c r="F153" s="1">
        <f t="shared" si="5"/>
        <v>5.034965034965035</v>
      </c>
    </row>
    <row r="154" spans="1:6" x14ac:dyDescent="0.3">
      <c r="A154" s="18" t="s">
        <v>32</v>
      </c>
      <c r="B154" s="18">
        <v>2013</v>
      </c>
      <c r="C154" s="3">
        <v>1.43</v>
      </c>
      <c r="D154" s="4">
        <v>284</v>
      </c>
      <c r="E154" s="2">
        <f t="shared" si="4"/>
        <v>0.28399999999999997</v>
      </c>
      <c r="F154" s="1">
        <f t="shared" si="5"/>
        <v>5.035211267605634</v>
      </c>
    </row>
    <row r="155" spans="1:6" x14ac:dyDescent="0.3">
      <c r="A155" s="18" t="s">
        <v>33</v>
      </c>
      <c r="B155" s="18">
        <v>2013</v>
      </c>
      <c r="C155" s="3">
        <v>0.25</v>
      </c>
      <c r="D155" s="4">
        <v>25</v>
      </c>
      <c r="E155" s="2">
        <f t="shared" si="4"/>
        <v>2.5000000000000001E-2</v>
      </c>
      <c r="F155" s="1">
        <f t="shared" si="5"/>
        <v>10</v>
      </c>
    </row>
    <row r="156" spans="1:6" x14ac:dyDescent="0.3">
      <c r="A156" s="19" t="s">
        <v>6</v>
      </c>
      <c r="B156">
        <v>2014</v>
      </c>
      <c r="C156" s="3">
        <v>2464.88</v>
      </c>
      <c r="D156" s="4">
        <v>2763950</v>
      </c>
      <c r="E156" s="2">
        <f t="shared" si="4"/>
        <v>2763.95</v>
      </c>
      <c r="F156" s="1">
        <f t="shared" si="5"/>
        <v>0.89179616129090622</v>
      </c>
    </row>
    <row r="157" spans="1:6" x14ac:dyDescent="0.3">
      <c r="A157" s="19" t="s">
        <v>9</v>
      </c>
      <c r="B157" s="19">
        <v>2014</v>
      </c>
      <c r="C157" s="3">
        <v>2058.44</v>
      </c>
      <c r="D157" s="4">
        <v>2477870</v>
      </c>
      <c r="E157" s="2">
        <f t="shared" si="4"/>
        <v>2477.87</v>
      </c>
      <c r="F157" s="1">
        <f t="shared" si="5"/>
        <v>0.83072961858370298</v>
      </c>
    </row>
    <row r="158" spans="1:6" x14ac:dyDescent="0.3">
      <c r="A158" s="19" t="s">
        <v>24</v>
      </c>
      <c r="B158" s="19">
        <v>2014</v>
      </c>
      <c r="C158" s="3">
        <v>240.65</v>
      </c>
      <c r="D158" s="4">
        <v>135058</v>
      </c>
      <c r="E158" s="2">
        <f t="shared" si="4"/>
        <v>135.05799999999999</v>
      </c>
      <c r="F158" s="1">
        <f t="shared" si="5"/>
        <v>1.7818270668897809</v>
      </c>
    </row>
    <row r="159" spans="1:6" x14ac:dyDescent="0.3">
      <c r="A159" s="19" t="s">
        <v>25</v>
      </c>
      <c r="B159" s="19">
        <v>2014</v>
      </c>
      <c r="C159" s="3">
        <v>68.34</v>
      </c>
      <c r="D159" s="4">
        <v>10050</v>
      </c>
      <c r="E159" s="2">
        <f t="shared" si="4"/>
        <v>10.050000000000001</v>
      </c>
      <c r="F159" s="1">
        <f t="shared" si="5"/>
        <v>6.8</v>
      </c>
    </row>
    <row r="160" spans="1:6" x14ac:dyDescent="0.3">
      <c r="A160" s="19" t="s">
        <v>15</v>
      </c>
      <c r="B160" s="19">
        <v>2014</v>
      </c>
      <c r="C160" s="3">
        <v>65.73</v>
      </c>
      <c r="D160" s="4">
        <v>109877</v>
      </c>
      <c r="E160" s="2">
        <f t="shared" si="4"/>
        <v>109.877</v>
      </c>
      <c r="F160" s="1">
        <f t="shared" si="5"/>
        <v>0.59821436697398001</v>
      </c>
    </row>
    <row r="161" spans="1:6" x14ac:dyDescent="0.3">
      <c r="A161" s="19" t="s">
        <v>14</v>
      </c>
      <c r="B161" s="19">
        <v>2014</v>
      </c>
      <c r="C161" s="3">
        <v>19.57</v>
      </c>
      <c r="D161" s="4">
        <v>28887</v>
      </c>
      <c r="E161" s="2">
        <f t="shared" si="4"/>
        <v>28.887</v>
      </c>
      <c r="F161" s="1">
        <f t="shared" si="5"/>
        <v>0.67746737286668746</v>
      </c>
    </row>
    <row r="162" spans="1:6" x14ac:dyDescent="0.3">
      <c r="A162" s="19" t="s">
        <v>31</v>
      </c>
      <c r="B162" s="19">
        <v>2014</v>
      </c>
      <c r="C162" s="3">
        <v>4.57</v>
      </c>
      <c r="D162" s="4">
        <v>791</v>
      </c>
      <c r="E162" s="2">
        <f t="shared" si="4"/>
        <v>0.79100000000000004</v>
      </c>
      <c r="F162" s="1">
        <f t="shared" si="5"/>
        <v>5.7774968394437423</v>
      </c>
    </row>
    <row r="163" spans="1:6" x14ac:dyDescent="0.3">
      <c r="A163" s="19" t="s">
        <v>32</v>
      </c>
      <c r="B163" s="19">
        <v>2014</v>
      </c>
      <c r="C163" s="3">
        <v>3.36</v>
      </c>
      <c r="D163" s="4">
        <v>583</v>
      </c>
      <c r="E163" s="2">
        <f t="shared" si="4"/>
        <v>0.58299999999999996</v>
      </c>
      <c r="F163" s="1">
        <f t="shared" si="5"/>
        <v>5.7632933104631219</v>
      </c>
    </row>
    <row r="164" spans="1:6" x14ac:dyDescent="0.3">
      <c r="A164" s="19" t="s">
        <v>12</v>
      </c>
      <c r="B164" s="19">
        <v>2014</v>
      </c>
      <c r="C164" s="3">
        <v>2.81</v>
      </c>
      <c r="D164" s="4">
        <v>505</v>
      </c>
      <c r="E164" s="2">
        <f t="shared" si="4"/>
        <v>0.505</v>
      </c>
      <c r="F164" s="1">
        <f t="shared" si="5"/>
        <v>5.564356435643564</v>
      </c>
    </row>
    <row r="165" spans="1:6" x14ac:dyDescent="0.3">
      <c r="A165" s="19" t="s">
        <v>26</v>
      </c>
      <c r="B165" s="19">
        <v>2014</v>
      </c>
      <c r="C165" s="3">
        <v>1.1299999999999999</v>
      </c>
      <c r="D165" s="4">
        <v>300</v>
      </c>
      <c r="E165" s="2">
        <f t="shared" si="4"/>
        <v>0.3</v>
      </c>
      <c r="F165" s="1">
        <f t="shared" si="5"/>
        <v>3.7666666666666666</v>
      </c>
    </row>
    <row r="166" spans="1:6" x14ac:dyDescent="0.3">
      <c r="A166" s="19" t="s">
        <v>33</v>
      </c>
      <c r="B166" s="19">
        <v>2014</v>
      </c>
      <c r="C166" s="3">
        <v>0.27</v>
      </c>
      <c r="D166" s="4">
        <v>25</v>
      </c>
      <c r="E166" s="2">
        <f t="shared" si="4"/>
        <v>2.5000000000000001E-2</v>
      </c>
      <c r="F166" s="1">
        <f t="shared" si="5"/>
        <v>10.8</v>
      </c>
    </row>
    <row r="167" spans="1:6" x14ac:dyDescent="0.3">
      <c r="A167" s="20" t="s">
        <v>6</v>
      </c>
      <c r="B167">
        <v>2015</v>
      </c>
      <c r="C167" s="3">
        <v>5976.59</v>
      </c>
      <c r="D167" s="4">
        <v>6857940</v>
      </c>
      <c r="E167" s="2">
        <f t="shared" si="4"/>
        <v>6857.94</v>
      </c>
      <c r="F167" s="1">
        <f t="shared" si="5"/>
        <v>0.8714847315666221</v>
      </c>
    </row>
    <row r="168" spans="1:6" x14ac:dyDescent="0.3">
      <c r="A168" s="20" t="s">
        <v>9</v>
      </c>
      <c r="B168" s="20">
        <v>2015</v>
      </c>
      <c r="C168" s="3">
        <v>5657.95</v>
      </c>
      <c r="D168" s="4">
        <v>6609400</v>
      </c>
      <c r="E168" s="2">
        <f t="shared" si="4"/>
        <v>6609.4</v>
      </c>
      <c r="F168" s="1">
        <f t="shared" si="5"/>
        <v>0.85604593457802525</v>
      </c>
    </row>
    <row r="169" spans="1:6" x14ac:dyDescent="0.3">
      <c r="A169" s="20" t="s">
        <v>15</v>
      </c>
      <c r="B169" s="20">
        <v>2015</v>
      </c>
      <c r="C169" s="3">
        <v>78.56</v>
      </c>
      <c r="D169" s="4">
        <v>127745</v>
      </c>
      <c r="E169" s="2">
        <f t="shared" si="4"/>
        <v>127.745</v>
      </c>
      <c r="F169" s="1">
        <f t="shared" si="5"/>
        <v>0.61497514579826995</v>
      </c>
    </row>
    <row r="170" spans="1:6" x14ac:dyDescent="0.3">
      <c r="A170" s="20" t="s">
        <v>25</v>
      </c>
      <c r="B170" s="20">
        <v>2015</v>
      </c>
      <c r="C170" s="3">
        <v>72.91</v>
      </c>
      <c r="D170" s="4">
        <v>12574</v>
      </c>
      <c r="E170" s="2">
        <f t="shared" si="4"/>
        <v>12.574</v>
      </c>
      <c r="F170" s="1">
        <f t="shared" si="5"/>
        <v>5.7984730396055353</v>
      </c>
    </row>
    <row r="171" spans="1:6" x14ac:dyDescent="0.3">
      <c r="A171" s="20" t="s">
        <v>24</v>
      </c>
      <c r="B171" s="20">
        <v>2015</v>
      </c>
      <c r="C171" s="3">
        <v>67.099999999999994</v>
      </c>
      <c r="D171" s="4">
        <v>44000</v>
      </c>
      <c r="E171" s="2">
        <f t="shared" si="4"/>
        <v>44</v>
      </c>
      <c r="F171" s="1">
        <f t="shared" si="5"/>
        <v>1.5249999999999999</v>
      </c>
    </row>
    <row r="172" spans="1:6" x14ac:dyDescent="0.3">
      <c r="A172" s="20" t="s">
        <v>36</v>
      </c>
      <c r="B172" s="20">
        <v>2015</v>
      </c>
      <c r="C172" s="3">
        <v>29.68</v>
      </c>
      <c r="D172" s="4">
        <v>21039</v>
      </c>
      <c r="E172" s="2">
        <f t="shared" si="4"/>
        <v>21.039000000000001</v>
      </c>
      <c r="F172" s="1">
        <f t="shared" si="5"/>
        <v>1.4107134369504253</v>
      </c>
    </row>
    <row r="173" spans="1:6" x14ac:dyDescent="0.3">
      <c r="A173" s="20" t="s">
        <v>37</v>
      </c>
      <c r="B173" s="20">
        <v>2015</v>
      </c>
      <c r="C173" s="3">
        <v>24.87</v>
      </c>
      <c r="D173" s="4">
        <v>925</v>
      </c>
      <c r="E173" s="2">
        <f t="shared" si="4"/>
        <v>0.92500000000000004</v>
      </c>
      <c r="F173" s="1">
        <f t="shared" si="5"/>
        <v>26.886486486486486</v>
      </c>
    </row>
    <row r="174" spans="1:6" x14ac:dyDescent="0.3">
      <c r="A174" s="20" t="s">
        <v>18</v>
      </c>
      <c r="B174" s="20">
        <v>2015</v>
      </c>
      <c r="C174" s="3">
        <v>22.95</v>
      </c>
      <c r="D174" s="4">
        <v>26999</v>
      </c>
      <c r="E174" s="2">
        <f t="shared" si="4"/>
        <v>26.998999999999999</v>
      </c>
      <c r="F174" s="1">
        <f t="shared" si="5"/>
        <v>0.8500314826475055</v>
      </c>
    </row>
    <row r="175" spans="1:6" x14ac:dyDescent="0.3">
      <c r="A175" s="20" t="s">
        <v>14</v>
      </c>
      <c r="B175" s="20">
        <v>2015</v>
      </c>
      <c r="C175" s="3">
        <v>6.23</v>
      </c>
      <c r="D175" s="4">
        <v>11801</v>
      </c>
      <c r="E175" s="2">
        <f t="shared" si="4"/>
        <v>11.801</v>
      </c>
      <c r="F175" s="1">
        <f t="shared" si="5"/>
        <v>0.52792136259639022</v>
      </c>
    </row>
    <row r="176" spans="1:6" x14ac:dyDescent="0.3">
      <c r="A176" s="20" t="s">
        <v>31</v>
      </c>
      <c r="B176" s="20">
        <v>2015</v>
      </c>
      <c r="C176" s="3">
        <v>5.95</v>
      </c>
      <c r="D176" s="4">
        <v>1192</v>
      </c>
      <c r="E176" s="2">
        <f t="shared" si="4"/>
        <v>1.1919999999999999</v>
      </c>
      <c r="F176" s="1">
        <f t="shared" si="5"/>
        <v>4.9916107382550337</v>
      </c>
    </row>
    <row r="177" spans="1:6" x14ac:dyDescent="0.3">
      <c r="A177" s="20" t="s">
        <v>32</v>
      </c>
      <c r="B177" s="20">
        <v>2015</v>
      </c>
      <c r="C177" s="3">
        <v>5.72</v>
      </c>
      <c r="D177" s="4">
        <v>1540</v>
      </c>
      <c r="E177" s="2">
        <f t="shared" si="4"/>
        <v>1.54</v>
      </c>
      <c r="F177" s="1">
        <f t="shared" si="5"/>
        <v>3.714285714285714</v>
      </c>
    </row>
    <row r="178" spans="1:6" x14ac:dyDescent="0.3">
      <c r="A178" s="20" t="s">
        <v>26</v>
      </c>
      <c r="B178" s="20">
        <v>2015</v>
      </c>
      <c r="C178" s="3">
        <v>3.4</v>
      </c>
      <c r="D178" s="4">
        <v>525</v>
      </c>
      <c r="E178" s="2">
        <f t="shared" si="4"/>
        <v>0.52500000000000002</v>
      </c>
      <c r="F178" s="1">
        <f t="shared" si="5"/>
        <v>6.4761904761904754</v>
      </c>
    </row>
    <row r="179" spans="1:6" x14ac:dyDescent="0.3">
      <c r="A179" s="20" t="s">
        <v>12</v>
      </c>
      <c r="B179" s="20">
        <v>2015</v>
      </c>
      <c r="C179" s="3">
        <v>1.28</v>
      </c>
      <c r="D179" s="4">
        <v>200</v>
      </c>
      <c r="E179" s="2">
        <f t="shared" si="4"/>
        <v>0.2</v>
      </c>
      <c r="F179" s="1">
        <f t="shared" si="5"/>
        <v>6.3999999999999995</v>
      </c>
    </row>
    <row r="180" spans="1:6" x14ac:dyDescent="0.3">
      <c r="A180" s="21" t="s">
        <v>6</v>
      </c>
      <c r="B180">
        <v>2016</v>
      </c>
      <c r="C180" s="3">
        <v>371.07</v>
      </c>
      <c r="D180" s="4">
        <v>403923</v>
      </c>
      <c r="E180" s="2">
        <f t="shared" si="4"/>
        <v>403.923</v>
      </c>
      <c r="F180" s="1">
        <f t="shared" si="5"/>
        <v>0.91866519113791489</v>
      </c>
    </row>
    <row r="181" spans="1:6" x14ac:dyDescent="0.3">
      <c r="A181" s="21" t="s">
        <v>9</v>
      </c>
      <c r="B181" s="21">
        <v>2016</v>
      </c>
      <c r="C181" s="3">
        <v>280.76</v>
      </c>
      <c r="D181" s="4">
        <v>384719</v>
      </c>
      <c r="E181" s="2">
        <f t="shared" si="4"/>
        <v>384.71899999999999</v>
      </c>
      <c r="F181" s="1">
        <f t="shared" si="5"/>
        <v>0.72977939743033227</v>
      </c>
    </row>
    <row r="182" spans="1:6" x14ac:dyDescent="0.3">
      <c r="A182" s="21" t="s">
        <v>14</v>
      </c>
      <c r="B182" s="21">
        <v>2016</v>
      </c>
      <c r="C182" s="3">
        <v>52.19</v>
      </c>
      <c r="D182" s="4">
        <v>11213</v>
      </c>
      <c r="E182" s="2">
        <f t="shared" si="4"/>
        <v>11.212999999999999</v>
      </c>
      <c r="F182" s="1">
        <f t="shared" si="5"/>
        <v>4.6544189779719973</v>
      </c>
    </row>
    <row r="183" spans="1:6" x14ac:dyDescent="0.3">
      <c r="A183" s="21" t="s">
        <v>25</v>
      </c>
      <c r="B183" s="21">
        <v>2016</v>
      </c>
      <c r="C183" s="3">
        <v>21.4</v>
      </c>
      <c r="D183" s="4">
        <v>3300</v>
      </c>
      <c r="E183" s="2">
        <f t="shared" si="4"/>
        <v>3.3</v>
      </c>
      <c r="F183" s="1">
        <f t="shared" si="5"/>
        <v>6.4848484848484844</v>
      </c>
    </row>
    <row r="184" spans="1:6" x14ac:dyDescent="0.3">
      <c r="A184" s="21" t="s">
        <v>31</v>
      </c>
      <c r="B184" s="21">
        <v>2016</v>
      </c>
      <c r="C184" s="3">
        <v>12.97</v>
      </c>
      <c r="D184" s="4">
        <v>2600</v>
      </c>
      <c r="E184" s="2">
        <f t="shared" si="4"/>
        <v>2.6</v>
      </c>
      <c r="F184" s="1">
        <f t="shared" si="5"/>
        <v>4.9884615384615385</v>
      </c>
    </row>
    <row r="185" spans="1:6" x14ac:dyDescent="0.3">
      <c r="A185" s="21" t="s">
        <v>26</v>
      </c>
      <c r="B185" s="21">
        <v>2016</v>
      </c>
      <c r="C185" s="3">
        <v>2.17</v>
      </c>
      <c r="D185" s="4">
        <v>420</v>
      </c>
      <c r="E185" s="2">
        <f t="shared" si="4"/>
        <v>0.42</v>
      </c>
      <c r="F185" s="1">
        <f t="shared" si="5"/>
        <v>5.166666666666667</v>
      </c>
    </row>
    <row r="186" spans="1:6" x14ac:dyDescent="0.3">
      <c r="A186" s="21" t="s">
        <v>15</v>
      </c>
      <c r="B186" s="21">
        <v>2016</v>
      </c>
      <c r="C186" s="3">
        <v>1.17</v>
      </c>
      <c r="D186" s="4">
        <v>1600</v>
      </c>
      <c r="E186" s="2">
        <f t="shared" si="4"/>
        <v>1.6</v>
      </c>
      <c r="F186" s="1">
        <f t="shared" si="5"/>
        <v>0.73124999999999996</v>
      </c>
    </row>
    <row r="187" spans="1:6" x14ac:dyDescent="0.3">
      <c r="A187" s="21" t="s">
        <v>37</v>
      </c>
      <c r="B187" s="21">
        <v>2016</v>
      </c>
      <c r="C187" s="3">
        <v>0.22</v>
      </c>
      <c r="D187" s="4">
        <v>56</v>
      </c>
      <c r="E187" s="2">
        <f t="shared" si="4"/>
        <v>5.6000000000000001E-2</v>
      </c>
      <c r="F187" s="1">
        <f t="shared" si="5"/>
        <v>3.9285714285714284</v>
      </c>
    </row>
    <row r="188" spans="1:6" x14ac:dyDescent="0.3">
      <c r="A188" s="21" t="s">
        <v>18</v>
      </c>
      <c r="B188" s="21">
        <v>2016</v>
      </c>
      <c r="C188" s="3">
        <v>0.19</v>
      </c>
      <c r="D188" s="4">
        <v>15</v>
      </c>
      <c r="E188" s="2">
        <f t="shared" si="4"/>
        <v>1.4999999999999999E-2</v>
      </c>
      <c r="F188" s="1">
        <f t="shared" si="5"/>
        <v>12.666666666666668</v>
      </c>
    </row>
    <row r="189" spans="1:6" x14ac:dyDescent="0.3">
      <c r="A189" s="22" t="s">
        <v>6</v>
      </c>
      <c r="B189">
        <v>2017</v>
      </c>
      <c r="C189" s="3">
        <v>144.25</v>
      </c>
      <c r="D189" s="4">
        <v>53439</v>
      </c>
      <c r="E189" s="2">
        <f t="shared" si="4"/>
        <v>53.439</v>
      </c>
      <c r="F189" s="1">
        <f t="shared" si="5"/>
        <v>2.6993394337468888</v>
      </c>
    </row>
    <row r="190" spans="1:6" x14ac:dyDescent="0.3">
      <c r="A190" s="22" t="s">
        <v>9</v>
      </c>
      <c r="B190" s="22">
        <v>2017</v>
      </c>
      <c r="C190" s="3">
        <v>55.65</v>
      </c>
      <c r="D190" s="4">
        <v>11497</v>
      </c>
      <c r="E190" s="2">
        <f t="shared" si="4"/>
        <v>11.497</v>
      </c>
      <c r="F190" s="1">
        <f t="shared" si="5"/>
        <v>4.8403931460380969</v>
      </c>
    </row>
    <row r="191" spans="1:6" x14ac:dyDescent="0.3">
      <c r="A191" s="22" t="s">
        <v>24</v>
      </c>
      <c r="B191" s="22">
        <v>2017</v>
      </c>
      <c r="C191" s="3">
        <v>40.75</v>
      </c>
      <c r="D191" s="4">
        <v>22028</v>
      </c>
      <c r="E191" s="2">
        <f t="shared" si="4"/>
        <v>22.027999999999999</v>
      </c>
      <c r="F191" s="1">
        <f t="shared" si="5"/>
        <v>1.8499182858180498</v>
      </c>
    </row>
    <row r="192" spans="1:6" x14ac:dyDescent="0.3">
      <c r="A192" s="22" t="s">
        <v>25</v>
      </c>
      <c r="B192" s="22">
        <v>2017</v>
      </c>
      <c r="C192" s="3">
        <v>19.36</v>
      </c>
      <c r="D192" s="4">
        <v>3600</v>
      </c>
      <c r="E192" s="2">
        <f t="shared" si="4"/>
        <v>3.6</v>
      </c>
      <c r="F192" s="1">
        <f t="shared" si="5"/>
        <v>5.3777777777777773</v>
      </c>
    </row>
    <row r="193" spans="1:6" x14ac:dyDescent="0.3">
      <c r="A193" s="22" t="s">
        <v>15</v>
      </c>
      <c r="B193" s="22">
        <v>2017</v>
      </c>
      <c r="C193" s="3">
        <v>6.22</v>
      </c>
      <c r="D193" s="4">
        <v>12250</v>
      </c>
      <c r="E193" s="2">
        <f t="shared" si="4"/>
        <v>12.25</v>
      </c>
      <c r="F193" s="1">
        <f t="shared" si="5"/>
        <v>0.50775510204081631</v>
      </c>
    </row>
    <row r="194" spans="1:6" x14ac:dyDescent="0.3">
      <c r="A194" s="22" t="s">
        <v>26</v>
      </c>
      <c r="B194" s="22">
        <v>2017</v>
      </c>
      <c r="C194" s="3">
        <v>5.34</v>
      </c>
      <c r="D194" s="4">
        <v>900</v>
      </c>
      <c r="E194" s="2">
        <f t="shared" si="4"/>
        <v>0.9</v>
      </c>
      <c r="F194" s="1">
        <f t="shared" si="5"/>
        <v>5.9333333333333327</v>
      </c>
    </row>
    <row r="195" spans="1:6" x14ac:dyDescent="0.3">
      <c r="A195" s="22" t="s">
        <v>12</v>
      </c>
      <c r="B195" s="22">
        <v>2017</v>
      </c>
      <c r="C195" s="3">
        <v>5.19</v>
      </c>
      <c r="D195" s="4">
        <v>1200</v>
      </c>
      <c r="E195" s="2">
        <f t="shared" ref="E195:E258" si="6">D195/1000</f>
        <v>1.2</v>
      </c>
      <c r="F195" s="1">
        <f t="shared" ref="F195:F258" si="7">C195/E195</f>
        <v>4.3250000000000002</v>
      </c>
    </row>
    <row r="196" spans="1:6" x14ac:dyDescent="0.3">
      <c r="A196" s="22" t="s">
        <v>31</v>
      </c>
      <c r="B196" s="22">
        <v>2017</v>
      </c>
      <c r="C196" s="3">
        <v>3.46</v>
      </c>
      <c r="D196" s="4">
        <v>800</v>
      </c>
      <c r="E196" s="2">
        <f t="shared" si="6"/>
        <v>0.8</v>
      </c>
      <c r="F196" s="1">
        <f t="shared" si="7"/>
        <v>4.3249999999999993</v>
      </c>
    </row>
    <row r="197" spans="1:6" x14ac:dyDescent="0.3">
      <c r="A197" s="22" t="s">
        <v>14</v>
      </c>
      <c r="B197" s="22">
        <v>2017</v>
      </c>
      <c r="C197" s="3">
        <v>3.11</v>
      </c>
      <c r="D197" s="4">
        <v>300</v>
      </c>
      <c r="E197" s="2">
        <f t="shared" si="6"/>
        <v>0.3</v>
      </c>
      <c r="F197" s="1">
        <f t="shared" si="7"/>
        <v>10.366666666666667</v>
      </c>
    </row>
    <row r="198" spans="1:6" x14ac:dyDescent="0.3">
      <c r="A198" s="22" t="s">
        <v>11</v>
      </c>
      <c r="B198" s="22">
        <v>2017</v>
      </c>
      <c r="C198" s="3">
        <v>2.1800000000000002</v>
      </c>
      <c r="D198" s="4">
        <v>280</v>
      </c>
      <c r="E198" s="2">
        <f t="shared" si="6"/>
        <v>0.28000000000000003</v>
      </c>
      <c r="F198" s="1">
        <f t="shared" si="7"/>
        <v>7.7857142857142856</v>
      </c>
    </row>
    <row r="199" spans="1:6" x14ac:dyDescent="0.3">
      <c r="A199" s="22" t="s">
        <v>7</v>
      </c>
      <c r="B199" s="22">
        <v>2017</v>
      </c>
      <c r="C199" s="3">
        <v>1.83</v>
      </c>
      <c r="D199" s="4">
        <v>384</v>
      </c>
      <c r="E199" s="2">
        <f t="shared" si="6"/>
        <v>0.38400000000000001</v>
      </c>
      <c r="F199" s="1">
        <f t="shared" si="7"/>
        <v>4.765625</v>
      </c>
    </row>
    <row r="200" spans="1:6" x14ac:dyDescent="0.3">
      <c r="A200" s="22" t="s">
        <v>21</v>
      </c>
      <c r="B200" s="22">
        <v>2017</v>
      </c>
      <c r="C200" s="3">
        <v>1.1499999999999999</v>
      </c>
      <c r="D200" s="4">
        <v>200</v>
      </c>
      <c r="E200" s="2">
        <f t="shared" si="6"/>
        <v>0.2</v>
      </c>
      <c r="F200" s="1">
        <f t="shared" si="7"/>
        <v>5.7499999999999991</v>
      </c>
    </row>
    <row r="201" spans="1:6" x14ac:dyDescent="0.3">
      <c r="A201" s="23" t="s">
        <v>6</v>
      </c>
      <c r="B201">
        <v>2018</v>
      </c>
      <c r="C201" s="3">
        <v>2888.3</v>
      </c>
      <c r="D201" s="4">
        <v>3886100</v>
      </c>
      <c r="E201" s="2">
        <f t="shared" si="6"/>
        <v>3886.1</v>
      </c>
      <c r="F201" s="1">
        <f t="shared" si="7"/>
        <v>0.74323872262679813</v>
      </c>
    </row>
    <row r="202" spans="1:6" x14ac:dyDescent="0.3">
      <c r="A202" s="23" t="s">
        <v>18</v>
      </c>
      <c r="B202" s="23">
        <v>2018</v>
      </c>
      <c r="C202" s="3">
        <v>1095.47</v>
      </c>
      <c r="D202" s="4">
        <v>1584150</v>
      </c>
      <c r="E202" s="2">
        <f t="shared" si="6"/>
        <v>1584.15</v>
      </c>
      <c r="F202" s="1">
        <f t="shared" si="7"/>
        <v>0.6915191111952782</v>
      </c>
    </row>
    <row r="203" spans="1:6" x14ac:dyDescent="0.3">
      <c r="A203" s="23" t="s">
        <v>25</v>
      </c>
      <c r="B203" s="23">
        <v>2018</v>
      </c>
      <c r="C203" s="3">
        <v>771.63</v>
      </c>
      <c r="D203" s="4">
        <v>1150090</v>
      </c>
      <c r="E203" s="2">
        <f t="shared" si="6"/>
        <v>1150.0899999999999</v>
      </c>
      <c r="F203" s="1">
        <f t="shared" si="7"/>
        <v>0.67093010112252094</v>
      </c>
    </row>
    <row r="204" spans="1:6" x14ac:dyDescent="0.3">
      <c r="A204" s="23" t="s">
        <v>9</v>
      </c>
      <c r="B204" s="23">
        <v>2018</v>
      </c>
      <c r="C204" s="3">
        <v>631.76</v>
      </c>
      <c r="D204" s="4">
        <v>937618</v>
      </c>
      <c r="E204" s="2">
        <f t="shared" si="6"/>
        <v>937.61800000000005</v>
      </c>
      <c r="F204" s="1">
        <f t="shared" si="7"/>
        <v>0.67379252531414713</v>
      </c>
    </row>
    <row r="205" spans="1:6" x14ac:dyDescent="0.3">
      <c r="A205" s="23" t="s">
        <v>15</v>
      </c>
      <c r="B205" s="23">
        <v>2018</v>
      </c>
      <c r="C205" s="3">
        <v>319.85000000000002</v>
      </c>
      <c r="D205" s="4">
        <v>160175</v>
      </c>
      <c r="E205" s="2">
        <f t="shared" si="6"/>
        <v>160.17500000000001</v>
      </c>
      <c r="F205" s="1">
        <f t="shared" si="7"/>
        <v>1.9968784142344311</v>
      </c>
    </row>
    <row r="206" spans="1:6" x14ac:dyDescent="0.3">
      <c r="A206" s="23" t="s">
        <v>14</v>
      </c>
      <c r="B206" s="23">
        <v>2018</v>
      </c>
      <c r="C206" s="3">
        <v>25.93</v>
      </c>
      <c r="D206" s="4">
        <v>2462</v>
      </c>
      <c r="E206" s="2">
        <f t="shared" si="6"/>
        <v>2.4620000000000002</v>
      </c>
      <c r="F206" s="1">
        <f t="shared" si="7"/>
        <v>10.532087733549959</v>
      </c>
    </row>
    <row r="207" spans="1:6" x14ac:dyDescent="0.3">
      <c r="A207" s="23" t="s">
        <v>38</v>
      </c>
      <c r="B207" s="23">
        <v>2018</v>
      </c>
      <c r="C207" s="3">
        <v>17.16</v>
      </c>
      <c r="D207" s="4">
        <v>22000</v>
      </c>
      <c r="E207" s="2">
        <f t="shared" si="6"/>
        <v>22</v>
      </c>
      <c r="F207" s="1">
        <f t="shared" si="7"/>
        <v>0.78</v>
      </c>
    </row>
    <row r="208" spans="1:6" x14ac:dyDescent="0.3">
      <c r="A208" s="23" t="s">
        <v>7</v>
      </c>
      <c r="B208" s="23">
        <v>2018</v>
      </c>
      <c r="C208" s="3">
        <v>10.8</v>
      </c>
      <c r="D208" s="4">
        <v>27000</v>
      </c>
      <c r="E208" s="2">
        <f t="shared" si="6"/>
        <v>27</v>
      </c>
      <c r="F208" s="1">
        <f t="shared" si="7"/>
        <v>0.4</v>
      </c>
    </row>
    <row r="209" spans="1:6" x14ac:dyDescent="0.3">
      <c r="A209" s="23" t="s">
        <v>31</v>
      </c>
      <c r="B209" s="23">
        <v>2018</v>
      </c>
      <c r="C209" s="3">
        <v>7.19</v>
      </c>
      <c r="D209" s="4">
        <v>1716</v>
      </c>
      <c r="E209" s="2">
        <f t="shared" si="6"/>
        <v>1.716</v>
      </c>
      <c r="F209" s="1">
        <f t="shared" si="7"/>
        <v>4.1899766899766906</v>
      </c>
    </row>
    <row r="210" spans="1:6" x14ac:dyDescent="0.3">
      <c r="A210" s="23" t="s">
        <v>26</v>
      </c>
      <c r="B210" s="23">
        <v>2018</v>
      </c>
      <c r="C210" s="3">
        <v>4.5999999999999996</v>
      </c>
      <c r="D210" s="4">
        <v>760</v>
      </c>
      <c r="E210" s="2">
        <f t="shared" si="6"/>
        <v>0.76</v>
      </c>
      <c r="F210" s="1">
        <f t="shared" si="7"/>
        <v>6.0526315789473681</v>
      </c>
    </row>
    <row r="211" spans="1:6" x14ac:dyDescent="0.3">
      <c r="A211" s="23" t="s">
        <v>27</v>
      </c>
      <c r="B211" s="23">
        <v>2018</v>
      </c>
      <c r="C211" s="3">
        <v>2.97</v>
      </c>
      <c r="D211" s="4">
        <v>91</v>
      </c>
      <c r="E211" s="2">
        <f t="shared" si="6"/>
        <v>9.0999999999999998E-2</v>
      </c>
      <c r="F211" s="1">
        <f t="shared" si="7"/>
        <v>32.637362637362642</v>
      </c>
    </row>
    <row r="212" spans="1:6" x14ac:dyDescent="0.3">
      <c r="A212" s="23" t="s">
        <v>16</v>
      </c>
      <c r="B212" s="23">
        <v>2018</v>
      </c>
      <c r="C212" s="3">
        <v>0.85</v>
      </c>
      <c r="D212" s="4">
        <v>25</v>
      </c>
      <c r="E212" s="2">
        <f t="shared" si="6"/>
        <v>2.5000000000000001E-2</v>
      </c>
      <c r="F212" s="1">
        <f t="shared" si="7"/>
        <v>34</v>
      </c>
    </row>
    <row r="213" spans="1:6" x14ac:dyDescent="0.3">
      <c r="A213" s="23" t="s">
        <v>11</v>
      </c>
      <c r="B213" s="23">
        <v>2018</v>
      </c>
      <c r="C213" s="3">
        <v>0.08</v>
      </c>
      <c r="D213" s="4">
        <v>9</v>
      </c>
      <c r="E213" s="2">
        <f t="shared" si="6"/>
        <v>8.9999999999999993E-3</v>
      </c>
      <c r="F213" s="1">
        <f t="shared" si="7"/>
        <v>8.8888888888888893</v>
      </c>
    </row>
    <row r="214" spans="1:6" x14ac:dyDescent="0.3">
      <c r="A214" s="24" t="s">
        <v>6</v>
      </c>
      <c r="B214">
        <v>2019</v>
      </c>
      <c r="C214" s="3">
        <v>17118.560000000001</v>
      </c>
      <c r="D214" s="4">
        <v>21782700</v>
      </c>
      <c r="E214" s="2">
        <f t="shared" si="6"/>
        <v>21782.7</v>
      </c>
      <c r="F214" s="1">
        <f t="shared" si="7"/>
        <v>0.7858787019056408</v>
      </c>
    </row>
    <row r="215" spans="1:6" x14ac:dyDescent="0.3">
      <c r="A215" s="24" t="s">
        <v>18</v>
      </c>
      <c r="B215" s="24">
        <v>2019</v>
      </c>
      <c r="C215" s="3">
        <v>8638.24</v>
      </c>
      <c r="D215" s="4">
        <v>11376600</v>
      </c>
      <c r="E215" s="2">
        <f t="shared" si="6"/>
        <v>11376.6</v>
      </c>
      <c r="F215" s="1">
        <f t="shared" si="7"/>
        <v>0.75929891180141695</v>
      </c>
    </row>
    <row r="216" spans="1:6" x14ac:dyDescent="0.3">
      <c r="A216" s="24" t="s">
        <v>9</v>
      </c>
      <c r="B216" s="24">
        <v>2019</v>
      </c>
      <c r="C216" s="3">
        <v>3900.51</v>
      </c>
      <c r="D216" s="4">
        <v>5317760</v>
      </c>
      <c r="E216" s="2">
        <f t="shared" si="6"/>
        <v>5317.76</v>
      </c>
      <c r="F216" s="1">
        <f t="shared" si="7"/>
        <v>0.73348740823203751</v>
      </c>
    </row>
    <row r="217" spans="1:6" x14ac:dyDescent="0.3">
      <c r="A217" s="24" t="s">
        <v>25</v>
      </c>
      <c r="B217" s="24">
        <v>2019</v>
      </c>
      <c r="C217" s="3">
        <v>3656.78</v>
      </c>
      <c r="D217" s="4">
        <v>4235110</v>
      </c>
      <c r="E217" s="2">
        <f t="shared" si="6"/>
        <v>4235.1099999999997</v>
      </c>
      <c r="F217" s="1">
        <f t="shared" si="7"/>
        <v>0.8634439247150606</v>
      </c>
    </row>
    <row r="218" spans="1:6" x14ac:dyDescent="0.3">
      <c r="A218" s="24" t="s">
        <v>15</v>
      </c>
      <c r="B218" s="24">
        <v>2019</v>
      </c>
      <c r="C218" s="3">
        <v>363.68</v>
      </c>
      <c r="D218" s="4">
        <v>246783</v>
      </c>
      <c r="E218" s="2">
        <f t="shared" si="6"/>
        <v>246.78299999999999</v>
      </c>
      <c r="F218" s="1">
        <f t="shared" si="7"/>
        <v>1.4736833574435841</v>
      </c>
    </row>
    <row r="219" spans="1:6" x14ac:dyDescent="0.3">
      <c r="A219" s="24" t="s">
        <v>24</v>
      </c>
      <c r="B219" s="24">
        <v>2019</v>
      </c>
      <c r="C219" s="3">
        <v>346.63</v>
      </c>
      <c r="D219" s="4">
        <v>301198</v>
      </c>
      <c r="E219" s="2">
        <f t="shared" si="6"/>
        <v>301.19799999999998</v>
      </c>
      <c r="F219" s="1">
        <f t="shared" si="7"/>
        <v>1.1508376549645085</v>
      </c>
    </row>
    <row r="220" spans="1:6" x14ac:dyDescent="0.3">
      <c r="A220" s="24" t="s">
        <v>28</v>
      </c>
      <c r="B220" s="24">
        <v>2019</v>
      </c>
      <c r="C220" s="3">
        <v>180.38</v>
      </c>
      <c r="D220" s="4">
        <v>299777</v>
      </c>
      <c r="E220" s="2">
        <f t="shared" si="6"/>
        <v>299.77699999999999</v>
      </c>
      <c r="F220" s="1">
        <f t="shared" si="7"/>
        <v>0.60171394069591733</v>
      </c>
    </row>
    <row r="221" spans="1:6" x14ac:dyDescent="0.3">
      <c r="A221" s="24" t="s">
        <v>14</v>
      </c>
      <c r="B221" s="24">
        <v>2019</v>
      </c>
      <c r="C221" s="3">
        <v>17.100000000000001</v>
      </c>
      <c r="D221" s="4">
        <v>1601</v>
      </c>
      <c r="E221" s="2">
        <f t="shared" si="6"/>
        <v>1.601</v>
      </c>
      <c r="F221" s="1">
        <f t="shared" si="7"/>
        <v>10.680824484697066</v>
      </c>
    </row>
    <row r="222" spans="1:6" x14ac:dyDescent="0.3">
      <c r="A222" s="24" t="s">
        <v>16</v>
      </c>
      <c r="B222" s="24">
        <v>2019</v>
      </c>
      <c r="C222" s="3">
        <v>8.5500000000000007</v>
      </c>
      <c r="D222" s="4">
        <v>3021</v>
      </c>
      <c r="E222" s="2">
        <f t="shared" si="6"/>
        <v>3.0209999999999999</v>
      </c>
      <c r="F222" s="1">
        <f t="shared" si="7"/>
        <v>2.8301886792452833</v>
      </c>
    </row>
    <row r="223" spans="1:6" x14ac:dyDescent="0.3">
      <c r="A223" s="24" t="s">
        <v>26</v>
      </c>
      <c r="B223" s="24">
        <v>2019</v>
      </c>
      <c r="C223" s="3">
        <v>3.22</v>
      </c>
      <c r="D223" s="4">
        <v>680</v>
      </c>
      <c r="E223" s="2">
        <f t="shared" si="6"/>
        <v>0.68</v>
      </c>
      <c r="F223" s="1">
        <f t="shared" si="7"/>
        <v>4.7352941176470589</v>
      </c>
    </row>
    <row r="224" spans="1:6" x14ac:dyDescent="0.3">
      <c r="A224" s="24" t="s">
        <v>7</v>
      </c>
      <c r="B224" s="24">
        <v>2019</v>
      </c>
      <c r="C224" s="3">
        <v>1.93</v>
      </c>
      <c r="D224" s="4">
        <v>70</v>
      </c>
      <c r="E224" s="2">
        <f t="shared" si="6"/>
        <v>7.0000000000000007E-2</v>
      </c>
      <c r="F224" s="1">
        <f t="shared" si="7"/>
        <v>27.571428571428569</v>
      </c>
    </row>
    <row r="225" spans="1:6" x14ac:dyDescent="0.3">
      <c r="A225" s="24" t="s">
        <v>20</v>
      </c>
      <c r="B225" s="24">
        <v>2019</v>
      </c>
      <c r="C225" s="3">
        <v>0.66</v>
      </c>
      <c r="D225" s="4">
        <v>100</v>
      </c>
      <c r="E225" s="2">
        <f t="shared" si="6"/>
        <v>0.1</v>
      </c>
      <c r="F225" s="1">
        <f t="shared" si="7"/>
        <v>6.6</v>
      </c>
    </row>
    <row r="226" spans="1:6" x14ac:dyDescent="0.3">
      <c r="A226" s="24" t="s">
        <v>39</v>
      </c>
      <c r="B226" s="24">
        <v>2019</v>
      </c>
      <c r="C226" s="3">
        <v>0.6</v>
      </c>
      <c r="D226" s="4">
        <v>35</v>
      </c>
      <c r="E226" s="2">
        <f t="shared" si="6"/>
        <v>3.5000000000000003E-2</v>
      </c>
      <c r="F226" s="1">
        <f t="shared" si="7"/>
        <v>17.142857142857142</v>
      </c>
    </row>
    <row r="227" spans="1:6" x14ac:dyDescent="0.3">
      <c r="A227" s="24" t="s">
        <v>11</v>
      </c>
      <c r="B227" s="24">
        <v>2019</v>
      </c>
      <c r="C227" s="3">
        <v>0.19</v>
      </c>
      <c r="D227" s="4">
        <v>11</v>
      </c>
      <c r="E227" s="2">
        <f t="shared" si="6"/>
        <v>1.0999999999999999E-2</v>
      </c>
      <c r="F227" s="1">
        <f t="shared" si="7"/>
        <v>17.272727272727273</v>
      </c>
    </row>
    <row r="228" spans="1:6" x14ac:dyDescent="0.3">
      <c r="A228" s="24" t="s">
        <v>12</v>
      </c>
      <c r="B228" s="24">
        <v>2019</v>
      </c>
      <c r="C228" s="3">
        <v>0.09</v>
      </c>
      <c r="D228" s="4">
        <v>1</v>
      </c>
      <c r="E228" s="2">
        <f t="shared" si="6"/>
        <v>1E-3</v>
      </c>
      <c r="F228" s="1">
        <f t="shared" si="7"/>
        <v>90</v>
      </c>
    </row>
    <row r="229" spans="1:6" x14ac:dyDescent="0.3">
      <c r="A229" s="25" t="s">
        <v>6</v>
      </c>
      <c r="B229">
        <v>2020</v>
      </c>
      <c r="C229" s="3">
        <v>16932.77</v>
      </c>
      <c r="D229" s="4">
        <v>19252700</v>
      </c>
      <c r="E229" s="2">
        <f t="shared" si="6"/>
        <v>19252.7</v>
      </c>
      <c r="F229" s="1">
        <f t="shared" si="7"/>
        <v>0.87950105699460335</v>
      </c>
    </row>
    <row r="230" spans="1:6" x14ac:dyDescent="0.3">
      <c r="A230" s="25" t="s">
        <v>25</v>
      </c>
      <c r="B230" s="25">
        <v>2020</v>
      </c>
      <c r="C230" s="3">
        <v>5325.32</v>
      </c>
      <c r="D230" s="4">
        <v>6039090</v>
      </c>
      <c r="E230" s="2">
        <f t="shared" si="6"/>
        <v>6039.09</v>
      </c>
      <c r="F230" s="1">
        <f t="shared" si="7"/>
        <v>0.88180835192057072</v>
      </c>
    </row>
    <row r="231" spans="1:6" x14ac:dyDescent="0.3">
      <c r="A231" s="25" t="s">
        <v>18</v>
      </c>
      <c r="B231" s="25">
        <v>2020</v>
      </c>
      <c r="C231" s="3">
        <v>4723.8500000000004</v>
      </c>
      <c r="D231" s="4">
        <v>5787710</v>
      </c>
      <c r="E231" s="2">
        <f t="shared" si="6"/>
        <v>5787.71</v>
      </c>
      <c r="F231" s="1">
        <f t="shared" si="7"/>
        <v>0.81618636731971717</v>
      </c>
    </row>
    <row r="232" spans="1:6" x14ac:dyDescent="0.3">
      <c r="A232" s="25" t="s">
        <v>9</v>
      </c>
      <c r="B232" s="25">
        <v>2020</v>
      </c>
      <c r="C232" s="3">
        <v>2662.93</v>
      </c>
      <c r="D232" s="4">
        <v>2850100</v>
      </c>
      <c r="E232" s="2">
        <f t="shared" si="6"/>
        <v>2850.1</v>
      </c>
      <c r="F232" s="1">
        <f t="shared" si="7"/>
        <v>0.93432862004841932</v>
      </c>
    </row>
    <row r="233" spans="1:6" x14ac:dyDescent="0.3">
      <c r="A233" s="25" t="s">
        <v>28</v>
      </c>
      <c r="B233" s="25">
        <v>2020</v>
      </c>
      <c r="C233" s="3">
        <v>1771.52</v>
      </c>
      <c r="D233" s="4">
        <v>2217100</v>
      </c>
      <c r="E233" s="2">
        <f t="shared" si="6"/>
        <v>2217.1</v>
      </c>
      <c r="F233" s="1">
        <f t="shared" si="7"/>
        <v>0.79902575436380863</v>
      </c>
    </row>
    <row r="234" spans="1:6" x14ac:dyDescent="0.3">
      <c r="A234" s="25" t="s">
        <v>15</v>
      </c>
      <c r="B234" s="25">
        <v>2020</v>
      </c>
      <c r="C234" s="3">
        <v>1519.13</v>
      </c>
      <c r="D234" s="4">
        <v>1711020</v>
      </c>
      <c r="E234" s="2">
        <f t="shared" si="6"/>
        <v>1711.02</v>
      </c>
      <c r="F234" s="1">
        <f t="shared" si="7"/>
        <v>0.88785052191090696</v>
      </c>
    </row>
    <row r="235" spans="1:6" x14ac:dyDescent="0.3">
      <c r="A235" s="25" t="s">
        <v>24</v>
      </c>
      <c r="B235" s="25">
        <v>2020</v>
      </c>
      <c r="C235" s="3">
        <v>572.39</v>
      </c>
      <c r="D235" s="4">
        <v>479242</v>
      </c>
      <c r="E235" s="2">
        <f t="shared" si="6"/>
        <v>479.24200000000002</v>
      </c>
      <c r="F235" s="1">
        <f t="shared" si="7"/>
        <v>1.1943652684864849</v>
      </c>
    </row>
    <row r="236" spans="1:6" x14ac:dyDescent="0.3">
      <c r="A236" s="25" t="s">
        <v>40</v>
      </c>
      <c r="B236" s="25">
        <v>2020</v>
      </c>
      <c r="C236" s="3">
        <v>144.97</v>
      </c>
      <c r="D236" s="4">
        <v>133840</v>
      </c>
      <c r="E236" s="2">
        <f t="shared" si="6"/>
        <v>133.84</v>
      </c>
      <c r="F236" s="1">
        <f t="shared" si="7"/>
        <v>1.0831589958158996</v>
      </c>
    </row>
    <row r="237" spans="1:6" x14ac:dyDescent="0.3">
      <c r="A237" s="25" t="s">
        <v>7</v>
      </c>
      <c r="B237" s="25">
        <v>2020</v>
      </c>
      <c r="C237" s="3">
        <v>71.78</v>
      </c>
      <c r="D237" s="4">
        <v>9570</v>
      </c>
      <c r="E237" s="2">
        <f t="shared" si="6"/>
        <v>9.57</v>
      </c>
      <c r="F237" s="1">
        <f t="shared" si="7"/>
        <v>7.5005224660397074</v>
      </c>
    </row>
    <row r="238" spans="1:6" x14ac:dyDescent="0.3">
      <c r="A238" s="25" t="s">
        <v>41</v>
      </c>
      <c r="B238" s="25">
        <v>2020</v>
      </c>
      <c r="C238" s="3">
        <v>67.25</v>
      </c>
      <c r="D238" s="4">
        <v>302</v>
      </c>
      <c r="E238" s="2">
        <f t="shared" si="6"/>
        <v>0.30199999999999999</v>
      </c>
      <c r="F238" s="1">
        <f t="shared" si="7"/>
        <v>222.68211920529802</v>
      </c>
    </row>
    <row r="239" spans="1:6" x14ac:dyDescent="0.3">
      <c r="A239" s="25" t="s">
        <v>14</v>
      </c>
      <c r="B239" s="25">
        <v>2020</v>
      </c>
      <c r="C239" s="3">
        <v>38.869999999999997</v>
      </c>
      <c r="D239" s="4">
        <v>3144</v>
      </c>
      <c r="E239" s="2">
        <f t="shared" si="6"/>
        <v>3.1440000000000001</v>
      </c>
      <c r="F239" s="1">
        <f t="shared" si="7"/>
        <v>12.363231552162848</v>
      </c>
    </row>
    <row r="240" spans="1:6" x14ac:dyDescent="0.3">
      <c r="A240" s="25" t="s">
        <v>42</v>
      </c>
      <c r="B240" s="25">
        <v>2020</v>
      </c>
      <c r="C240" s="3">
        <v>13.5</v>
      </c>
      <c r="D240" s="4">
        <v>18000</v>
      </c>
      <c r="E240" s="2">
        <f t="shared" si="6"/>
        <v>18</v>
      </c>
      <c r="F240" s="1">
        <f t="shared" si="7"/>
        <v>0.75</v>
      </c>
    </row>
    <row r="241" spans="1:6" x14ac:dyDescent="0.3">
      <c r="A241" s="25" t="s">
        <v>43</v>
      </c>
      <c r="B241" s="25">
        <v>2020</v>
      </c>
      <c r="C241" s="3">
        <v>9.57</v>
      </c>
      <c r="D241" s="4">
        <v>1984</v>
      </c>
      <c r="E241" s="2">
        <f t="shared" si="6"/>
        <v>1.984</v>
      </c>
      <c r="F241" s="1">
        <f t="shared" si="7"/>
        <v>4.8235887096774199</v>
      </c>
    </row>
    <row r="242" spans="1:6" x14ac:dyDescent="0.3">
      <c r="A242" s="25" t="s">
        <v>26</v>
      </c>
      <c r="B242" s="25">
        <v>2020</v>
      </c>
      <c r="C242" s="3">
        <v>4.7</v>
      </c>
      <c r="D242" s="4">
        <v>1040</v>
      </c>
      <c r="E242" s="2">
        <f t="shared" si="6"/>
        <v>1.04</v>
      </c>
      <c r="F242" s="1">
        <f t="shared" si="7"/>
        <v>4.5192307692307692</v>
      </c>
    </row>
    <row r="243" spans="1:6" x14ac:dyDescent="0.3">
      <c r="A243" s="25" t="s">
        <v>12</v>
      </c>
      <c r="B243" s="25">
        <v>2020</v>
      </c>
      <c r="C243" s="3">
        <v>4.46</v>
      </c>
      <c r="D243" s="4">
        <v>252</v>
      </c>
      <c r="E243" s="2">
        <f t="shared" si="6"/>
        <v>0.252</v>
      </c>
      <c r="F243" s="1">
        <f t="shared" si="7"/>
        <v>17.698412698412699</v>
      </c>
    </row>
    <row r="244" spans="1:6" x14ac:dyDescent="0.3">
      <c r="A244" s="25" t="s">
        <v>20</v>
      </c>
      <c r="B244" s="25">
        <v>2020</v>
      </c>
      <c r="C244" s="3">
        <v>1.7</v>
      </c>
      <c r="D244" s="4">
        <v>150</v>
      </c>
      <c r="E244" s="2">
        <f t="shared" si="6"/>
        <v>0.15</v>
      </c>
      <c r="F244" s="1">
        <f t="shared" si="7"/>
        <v>11.333333333333334</v>
      </c>
    </row>
    <row r="245" spans="1:6" x14ac:dyDescent="0.3">
      <c r="A245" s="25" t="s">
        <v>11</v>
      </c>
      <c r="B245" s="25">
        <v>2020</v>
      </c>
      <c r="C245" s="3">
        <v>0.56999999999999995</v>
      </c>
      <c r="D245" s="4">
        <v>90</v>
      </c>
      <c r="E245" s="2">
        <f t="shared" si="6"/>
        <v>0.09</v>
      </c>
      <c r="F245" s="1">
        <f t="shared" si="7"/>
        <v>6.333333333333333</v>
      </c>
    </row>
    <row r="246" spans="1:6" x14ac:dyDescent="0.3">
      <c r="A246" s="25" t="s">
        <v>16</v>
      </c>
      <c r="B246" s="25">
        <v>2020</v>
      </c>
      <c r="C246" s="3">
        <v>0.16</v>
      </c>
      <c r="D246" s="4">
        <v>22</v>
      </c>
      <c r="E246" s="2">
        <f t="shared" si="6"/>
        <v>2.1999999999999999E-2</v>
      </c>
      <c r="F246" s="1">
        <f t="shared" si="7"/>
        <v>7.2727272727272734</v>
      </c>
    </row>
    <row r="247" spans="1:6" x14ac:dyDescent="0.3">
      <c r="A247" s="25" t="s">
        <v>10</v>
      </c>
      <c r="B247" s="25">
        <v>2020</v>
      </c>
      <c r="C247" s="3">
        <v>0.09</v>
      </c>
      <c r="D247" s="4">
        <v>10</v>
      </c>
      <c r="E247" s="2">
        <f t="shared" si="6"/>
        <v>0.01</v>
      </c>
      <c r="F247" s="1">
        <f t="shared" si="7"/>
        <v>9</v>
      </c>
    </row>
    <row r="248" spans="1:6" x14ac:dyDescent="0.3">
      <c r="A248" s="25" t="s">
        <v>13</v>
      </c>
      <c r="B248" s="25">
        <v>2020</v>
      </c>
      <c r="C248" s="3">
        <v>0</v>
      </c>
      <c r="D248" s="4">
        <v>21</v>
      </c>
      <c r="E248" s="2">
        <f t="shared" si="6"/>
        <v>2.1000000000000001E-2</v>
      </c>
      <c r="F248" s="1">
        <f t="shared" si="7"/>
        <v>0</v>
      </c>
    </row>
    <row r="249" spans="1:6" x14ac:dyDescent="0.3">
      <c r="A249" s="25" t="s">
        <v>37</v>
      </c>
      <c r="B249" s="25">
        <v>2020</v>
      </c>
      <c r="C249" s="3">
        <v>0</v>
      </c>
      <c r="D249" s="4">
        <v>1</v>
      </c>
      <c r="E249" s="2">
        <f t="shared" si="6"/>
        <v>1E-3</v>
      </c>
      <c r="F249" s="1">
        <f t="shared" si="7"/>
        <v>0</v>
      </c>
    </row>
    <row r="250" spans="1:6" x14ac:dyDescent="0.3">
      <c r="A250" s="26" t="s">
        <v>6</v>
      </c>
      <c r="B250">
        <v>2021</v>
      </c>
      <c r="C250" s="3">
        <v>8795.0499999999993</v>
      </c>
      <c r="D250" s="4">
        <v>8444300</v>
      </c>
      <c r="E250" s="2">
        <f t="shared" si="6"/>
        <v>8444.2999999999993</v>
      </c>
      <c r="F250" s="1">
        <f t="shared" si="7"/>
        <v>1.0415368947100412</v>
      </c>
    </row>
    <row r="251" spans="1:6" x14ac:dyDescent="0.3">
      <c r="A251" s="26" t="s">
        <v>15</v>
      </c>
      <c r="B251" s="26">
        <v>2021</v>
      </c>
      <c r="C251" s="3">
        <v>5010.1499999999996</v>
      </c>
      <c r="D251" s="4">
        <v>4879850</v>
      </c>
      <c r="E251" s="2">
        <f t="shared" si="6"/>
        <v>4879.8500000000004</v>
      </c>
      <c r="F251" s="1">
        <f t="shared" si="7"/>
        <v>1.026701640419275</v>
      </c>
    </row>
    <row r="252" spans="1:6" x14ac:dyDescent="0.3">
      <c r="A252" s="26" t="s">
        <v>18</v>
      </c>
      <c r="B252" s="26">
        <v>2021</v>
      </c>
      <c r="C252" s="3">
        <v>1324.92</v>
      </c>
      <c r="D252" s="4">
        <v>1592670</v>
      </c>
      <c r="E252" s="2">
        <f t="shared" si="6"/>
        <v>1592.67</v>
      </c>
      <c r="F252" s="1">
        <f t="shared" si="7"/>
        <v>0.83188607809527393</v>
      </c>
    </row>
    <row r="253" spans="1:6" x14ac:dyDescent="0.3">
      <c r="A253" s="26" t="s">
        <v>25</v>
      </c>
      <c r="B253" s="26">
        <v>2021</v>
      </c>
      <c r="C253" s="3">
        <v>816.73</v>
      </c>
      <c r="D253" s="4">
        <v>562527</v>
      </c>
      <c r="E253" s="2">
        <f t="shared" si="6"/>
        <v>562.52700000000004</v>
      </c>
      <c r="F253" s="1">
        <f t="shared" si="7"/>
        <v>1.4518947534962765</v>
      </c>
    </row>
    <row r="254" spans="1:6" x14ac:dyDescent="0.3">
      <c r="A254" s="26" t="s">
        <v>24</v>
      </c>
      <c r="B254" s="26">
        <v>2021</v>
      </c>
      <c r="C254" s="3">
        <v>513.71</v>
      </c>
      <c r="D254" s="4">
        <v>317169</v>
      </c>
      <c r="E254" s="2">
        <f t="shared" si="6"/>
        <v>317.16899999999998</v>
      </c>
      <c r="F254" s="1">
        <f t="shared" si="7"/>
        <v>1.6196727927382564</v>
      </c>
    </row>
    <row r="255" spans="1:6" x14ac:dyDescent="0.3">
      <c r="A255" s="26" t="s">
        <v>9</v>
      </c>
      <c r="B255" s="26">
        <v>2021</v>
      </c>
      <c r="C255" s="3">
        <v>491.84</v>
      </c>
      <c r="D255" s="4">
        <v>424046</v>
      </c>
      <c r="E255" s="2">
        <f t="shared" si="6"/>
        <v>424.04599999999999</v>
      </c>
      <c r="F255" s="1">
        <f t="shared" si="7"/>
        <v>1.1598741645953505</v>
      </c>
    </row>
    <row r="256" spans="1:6" x14ac:dyDescent="0.3">
      <c r="A256" s="26" t="s">
        <v>28</v>
      </c>
      <c r="B256" s="26">
        <v>2021</v>
      </c>
      <c r="C256" s="3">
        <v>456.23</v>
      </c>
      <c r="D256" s="4">
        <v>551600</v>
      </c>
      <c r="E256" s="2">
        <f t="shared" si="6"/>
        <v>551.6</v>
      </c>
      <c r="F256" s="1">
        <f t="shared" si="7"/>
        <v>0.82710297316896297</v>
      </c>
    </row>
    <row r="257" spans="1:6" x14ac:dyDescent="0.3">
      <c r="A257" s="26" t="s">
        <v>14</v>
      </c>
      <c r="B257" s="26">
        <v>2021</v>
      </c>
      <c r="C257" s="3">
        <v>58.19</v>
      </c>
      <c r="D257" s="4">
        <v>56681</v>
      </c>
      <c r="E257" s="2">
        <f t="shared" si="6"/>
        <v>56.680999999999997</v>
      </c>
      <c r="F257" s="1">
        <f t="shared" si="7"/>
        <v>1.0266226777932641</v>
      </c>
    </row>
    <row r="258" spans="1:6" x14ac:dyDescent="0.3">
      <c r="A258" s="26" t="s">
        <v>42</v>
      </c>
      <c r="B258" s="26">
        <v>2021</v>
      </c>
      <c r="C258" s="3">
        <v>48.54</v>
      </c>
      <c r="D258" s="4">
        <v>32360</v>
      </c>
      <c r="E258" s="2">
        <f t="shared" si="6"/>
        <v>32.36</v>
      </c>
      <c r="F258" s="1">
        <f t="shared" si="7"/>
        <v>1.5</v>
      </c>
    </row>
    <row r="259" spans="1:6" x14ac:dyDescent="0.3">
      <c r="A259" s="26" t="s">
        <v>26</v>
      </c>
      <c r="B259" s="26">
        <v>2021</v>
      </c>
      <c r="C259" s="3">
        <v>42.35</v>
      </c>
      <c r="D259" s="4">
        <v>5829</v>
      </c>
      <c r="E259" s="2">
        <f t="shared" ref="E259:E266" si="8">D259/1000</f>
        <v>5.8289999999999997</v>
      </c>
      <c r="F259" s="1">
        <f t="shared" ref="F259:F266" si="9">C259/E259</f>
        <v>7.2653971521701841</v>
      </c>
    </row>
    <row r="260" spans="1:6" x14ac:dyDescent="0.3">
      <c r="A260" s="26" t="s">
        <v>40</v>
      </c>
      <c r="B260" s="26">
        <v>2021</v>
      </c>
      <c r="C260" s="3">
        <v>32.270000000000003</v>
      </c>
      <c r="D260" s="4">
        <v>21514</v>
      </c>
      <c r="E260" s="2">
        <f t="shared" si="8"/>
        <v>21.513999999999999</v>
      </c>
      <c r="F260" s="1">
        <f t="shared" si="9"/>
        <v>1.499953518639026</v>
      </c>
    </row>
    <row r="261" spans="1:6" x14ac:dyDescent="0.3">
      <c r="A261" s="26" t="s">
        <v>35</v>
      </c>
      <c r="B261" s="26">
        <v>2021</v>
      </c>
      <c r="C261" s="3">
        <v>0.06</v>
      </c>
      <c r="D261" s="4">
        <v>4</v>
      </c>
      <c r="E261" s="2">
        <f t="shared" si="8"/>
        <v>4.0000000000000001E-3</v>
      </c>
      <c r="F261" s="1">
        <f t="shared" si="9"/>
        <v>15</v>
      </c>
    </row>
    <row r="262" spans="1:6" x14ac:dyDescent="0.3">
      <c r="A262" s="26" t="s">
        <v>10</v>
      </c>
      <c r="B262" s="26">
        <v>2021</v>
      </c>
      <c r="C262" s="3">
        <v>0.03</v>
      </c>
      <c r="D262" s="4">
        <v>21</v>
      </c>
      <c r="E262" s="2">
        <f t="shared" si="8"/>
        <v>2.1000000000000001E-2</v>
      </c>
      <c r="F262" s="1">
        <f t="shared" si="9"/>
        <v>1.4285714285714284</v>
      </c>
    </row>
    <row r="263" spans="1:6" x14ac:dyDescent="0.3">
      <c r="A263" s="26" t="s">
        <v>44</v>
      </c>
      <c r="B263" s="26">
        <v>2021</v>
      </c>
      <c r="C263" s="3">
        <v>0.01</v>
      </c>
      <c r="D263" s="4">
        <v>1</v>
      </c>
      <c r="E263" s="2">
        <f t="shared" si="8"/>
        <v>1E-3</v>
      </c>
      <c r="F263" s="1">
        <f t="shared" si="9"/>
        <v>10</v>
      </c>
    </row>
    <row r="264" spans="1:6" x14ac:dyDescent="0.3">
      <c r="A264" s="26" t="s">
        <v>11</v>
      </c>
      <c r="B264" s="26">
        <v>2021</v>
      </c>
      <c r="C264" s="3">
        <v>0.01</v>
      </c>
      <c r="D264" s="4">
        <v>2</v>
      </c>
      <c r="E264" s="2">
        <f t="shared" si="8"/>
        <v>2E-3</v>
      </c>
      <c r="F264" s="1">
        <f t="shared" si="9"/>
        <v>5</v>
      </c>
    </row>
    <row r="265" spans="1:6" x14ac:dyDescent="0.3">
      <c r="A265" s="26" t="s">
        <v>13</v>
      </c>
      <c r="B265" s="26">
        <v>2021</v>
      </c>
      <c r="C265" s="3">
        <v>0.01</v>
      </c>
      <c r="D265" s="4">
        <v>20</v>
      </c>
      <c r="E265" s="2">
        <f t="shared" si="8"/>
        <v>0.02</v>
      </c>
      <c r="F265" s="1">
        <f t="shared" si="9"/>
        <v>0.5</v>
      </c>
    </row>
    <row r="266" spans="1:6" x14ac:dyDescent="0.3">
      <c r="A266" s="26" t="s">
        <v>33</v>
      </c>
      <c r="B266" s="26">
        <v>2021</v>
      </c>
      <c r="C266" s="3">
        <v>0</v>
      </c>
      <c r="D266" s="4">
        <v>1</v>
      </c>
      <c r="E266" s="2">
        <f t="shared" si="8"/>
        <v>1E-3</v>
      </c>
      <c r="F266" s="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2023-12-15T21:32:21Z</dcterms:modified>
</cp:coreProperties>
</file>