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lon Hardisk\Gober\Kolyah\MSIB\Bangkit 2023\Capstone\Capstone Prepare\DataDraft2\Import\"/>
    </mc:Choice>
  </mc:AlternateContent>
  <xr:revisionPtr revIDLastSave="0" documentId="8_{E1AAC8FD-F740-43CF-9B92-66F81F7563B2}" xr6:coauthVersionLast="47" xr6:coauthVersionMax="47" xr10:uidLastSave="{00000000-0000-0000-0000-000000000000}"/>
  <bookViews>
    <workbookView xWindow="10716" yWindow="1512" windowWidth="12216" windowHeight="11196" xr2:uid="{7B476528-5F4C-4259-A82E-D5C753CC7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45" i="1" l="1"/>
  <c r="F245" i="1" s="1"/>
  <c r="E246" i="1"/>
  <c r="E247" i="1"/>
  <c r="F247" i="1" s="1"/>
  <c r="E248" i="1"/>
  <c r="E249" i="1"/>
  <c r="E250" i="1"/>
  <c r="E251" i="1"/>
  <c r="E252" i="1"/>
  <c r="E253" i="1"/>
  <c r="E254" i="1"/>
  <c r="E255" i="1"/>
  <c r="F255" i="1" s="1"/>
  <c r="E256" i="1"/>
  <c r="F256" i="1" s="1"/>
  <c r="E257" i="1"/>
  <c r="F257" i="1" s="1"/>
  <c r="E258" i="1"/>
  <c r="F246" i="1"/>
  <c r="F248" i="1"/>
  <c r="F249" i="1"/>
  <c r="F250" i="1"/>
  <c r="F251" i="1"/>
  <c r="F252" i="1"/>
  <c r="F253" i="1"/>
  <c r="F254" i="1"/>
  <c r="F258" i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7" i="1"/>
  <c r="F17" i="1" s="1"/>
  <c r="E18" i="1"/>
  <c r="F18" i="1" s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2" i="1"/>
  <c r="F2" i="1" s="1"/>
</calcChain>
</file>

<file path=xl/sharedStrings.xml><?xml version="1.0" encoding="utf-8"?>
<sst xmlns="http://schemas.openxmlformats.org/spreadsheetml/2006/main" count="263" uniqueCount="31">
  <si>
    <t>Negara</t>
  </si>
  <si>
    <t>Tahun</t>
  </si>
  <si>
    <t>Volume</t>
  </si>
  <si>
    <t>Harga</t>
  </si>
  <si>
    <t xml:space="preserve"> Volume kg</t>
  </si>
  <si>
    <t>Harga Pertons</t>
  </si>
  <si>
    <t xml:space="preserve"> World</t>
  </si>
  <si>
    <t>Korea, Rep.</t>
  </si>
  <si>
    <t>Malaysia</t>
  </si>
  <si>
    <t>Italy</t>
  </si>
  <si>
    <t>Singapore</t>
  </si>
  <si>
    <t>Australia</t>
  </si>
  <si>
    <t>Japan</t>
  </si>
  <si>
    <t>Hong Kong, China</t>
  </si>
  <si>
    <t>United States</t>
  </si>
  <si>
    <t>Switzerland</t>
  </si>
  <si>
    <t>Canada</t>
  </si>
  <si>
    <t>China</t>
  </si>
  <si>
    <t>Thailand</t>
  </si>
  <si>
    <t>France</t>
  </si>
  <si>
    <t>Greece</t>
  </si>
  <si>
    <t>Indonesia</t>
  </si>
  <si>
    <t>United Kingdom</t>
  </si>
  <si>
    <t>Vietnam</t>
  </si>
  <si>
    <t>United Arab Emirates</t>
  </si>
  <si>
    <t>Netherlands</t>
  </si>
  <si>
    <t>India</t>
  </si>
  <si>
    <t>Other Asia, nes</t>
  </si>
  <si>
    <t>Saudi Arabia</t>
  </si>
  <si>
    <t>Kenya</t>
  </si>
  <si>
    <t>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</si>
</sst>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/>
    <xf numFmtId="4" fontId="0" fillId="0" borderId="0" xfId="0" applyNumberFormat="1"/>
    <xf numFmtId="165" fontId="0" fillId="0" borderId="0" xfId="0" applyNumberFormat="1"/>
    <xf numFmtId="3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347B-787D-4455-A886-53840C7D94A3}">
  <dimension ref="A1:I258"/>
  <sheetViews>
    <sheetView tabSelected="1" topLeftCell="A235" zoomScale="85" zoomScaleNormal="85" workbookViewId="0">
      <selection activeCell="J252" sqref="J252"/>
    </sheetView>
  </sheetViews>
  <sheetFormatPr defaultRowHeight="14.4" x14ac:dyDescent="0.3"/>
  <cols>
    <col min="3" max="3" width="13.44140625" style="3" customWidth="1"/>
    <col min="4" max="4" width="20.88671875" style="4" customWidth="1"/>
    <col min="5" max="5" width="11.77734375" style="2" customWidth="1"/>
    <col min="6" max="6" width="8.88671875" style="1"/>
  </cols>
  <sheetData>
    <row r="1" spans="1:9" x14ac:dyDescent="0.3">
      <c r="A1" t="s">
        <v>0</v>
      </c>
      <c r="B1" t="s">
        <v>1</v>
      </c>
      <c r="C1" s="3" t="s">
        <v>3</v>
      </c>
      <c r="D1" s="4" t="s">
        <v>4</v>
      </c>
      <c r="E1" s="2" t="s">
        <v>2</v>
      </c>
      <c r="F1" s="1" t="s">
        <v>5</v>
      </c>
    </row>
    <row r="2" spans="1:9" x14ac:dyDescent="0.3">
      <c r="A2" s="5" t="s">
        <v>6</v>
      </c>
      <c r="B2">
        <v>2000</v>
      </c>
      <c r="C2" s="3">
        <v>241.42</v>
      </c>
      <c r="D2" s="4">
        <v>212483</v>
      </c>
      <c r="E2" s="2">
        <f>D2/1000</f>
        <v>212.483</v>
      </c>
      <c r="F2" s="1">
        <f>C2/E2</f>
        <v>1.1361850124480546</v>
      </c>
    </row>
    <row r="3" spans="1:9" x14ac:dyDescent="0.3">
      <c r="A3" s="5" t="s">
        <v>7</v>
      </c>
      <c r="B3">
        <v>2000</v>
      </c>
      <c r="C3" s="3">
        <v>94.64</v>
      </c>
      <c r="D3" s="4">
        <v>82591</v>
      </c>
      <c r="E3" s="2">
        <f t="shared" ref="E3:E66" si="0">D3/1000</f>
        <v>82.590999999999994</v>
      </c>
      <c r="F3" s="1">
        <f t="shared" ref="F3:F66" si="1">C3/E3</f>
        <v>1.1458875664418642</v>
      </c>
    </row>
    <row r="4" spans="1:9" x14ac:dyDescent="0.3">
      <c r="A4" s="5" t="s">
        <v>8</v>
      </c>
      <c r="B4">
        <v>2000</v>
      </c>
      <c r="C4" s="3">
        <v>48.74</v>
      </c>
      <c r="D4" s="4">
        <v>38703</v>
      </c>
      <c r="E4" s="2">
        <f t="shared" si="0"/>
        <v>38.703000000000003</v>
      </c>
      <c r="F4" s="1">
        <f t="shared" si="1"/>
        <v>1.2593339017647209</v>
      </c>
    </row>
    <row r="5" spans="1:9" x14ac:dyDescent="0.3">
      <c r="A5" s="5" t="s">
        <v>9</v>
      </c>
      <c r="B5">
        <v>2000</v>
      </c>
      <c r="C5" s="3">
        <v>34.65</v>
      </c>
      <c r="D5" s="4">
        <v>49088</v>
      </c>
      <c r="E5" s="2">
        <f t="shared" si="0"/>
        <v>49.088000000000001</v>
      </c>
      <c r="F5" s="1">
        <f t="shared" si="1"/>
        <v>0.70587516297262054</v>
      </c>
    </row>
    <row r="6" spans="1:9" x14ac:dyDescent="0.3">
      <c r="A6" s="5" t="s">
        <v>10</v>
      </c>
      <c r="B6">
        <v>2000</v>
      </c>
      <c r="C6" s="3">
        <v>24.7</v>
      </c>
      <c r="D6" s="4">
        <v>17551</v>
      </c>
      <c r="E6" s="2">
        <f t="shared" si="0"/>
        <v>17.550999999999998</v>
      </c>
      <c r="F6" s="1">
        <f t="shared" si="1"/>
        <v>1.4073272178223464</v>
      </c>
    </row>
    <row r="7" spans="1:9" x14ac:dyDescent="0.3">
      <c r="A7" s="5" t="s">
        <v>11</v>
      </c>
      <c r="B7">
        <v>2000</v>
      </c>
      <c r="C7" s="3">
        <v>12.03</v>
      </c>
      <c r="D7" s="4">
        <v>6675</v>
      </c>
      <c r="E7" s="2">
        <f t="shared" si="0"/>
        <v>6.6749999999999998</v>
      </c>
      <c r="F7" s="1">
        <f t="shared" si="1"/>
        <v>1.8022471910112359</v>
      </c>
      <c r="I7" s="1"/>
    </row>
    <row r="8" spans="1:9" x14ac:dyDescent="0.3">
      <c r="A8" s="5" t="s">
        <v>12</v>
      </c>
      <c r="B8">
        <v>2000</v>
      </c>
      <c r="C8" s="3">
        <v>11.84</v>
      </c>
      <c r="D8" s="4">
        <v>11372</v>
      </c>
      <c r="E8" s="2">
        <f t="shared" si="0"/>
        <v>11.372</v>
      </c>
      <c r="F8" s="1">
        <f t="shared" si="1"/>
        <v>1.0411537108688005</v>
      </c>
    </row>
    <row r="9" spans="1:9" x14ac:dyDescent="0.3">
      <c r="A9" s="5" t="s">
        <v>13</v>
      </c>
      <c r="B9">
        <v>2000</v>
      </c>
      <c r="C9" s="3">
        <v>7.4</v>
      </c>
      <c r="D9" s="4">
        <v>1630</v>
      </c>
      <c r="E9" s="2">
        <f t="shared" si="0"/>
        <v>1.63</v>
      </c>
      <c r="F9" s="1">
        <f t="shared" si="1"/>
        <v>4.5398773006134974</v>
      </c>
      <c r="G9" s="2"/>
    </row>
    <row r="10" spans="1:9" x14ac:dyDescent="0.3">
      <c r="A10" s="5" t="s">
        <v>14</v>
      </c>
      <c r="B10">
        <v>2000</v>
      </c>
      <c r="C10" s="3">
        <v>5.39</v>
      </c>
      <c r="D10" s="4">
        <v>3576</v>
      </c>
      <c r="E10" s="2">
        <f t="shared" si="0"/>
        <v>3.5760000000000001</v>
      </c>
      <c r="F10" s="1">
        <f t="shared" si="1"/>
        <v>1.5072706935123041</v>
      </c>
    </row>
    <row r="11" spans="1:9" x14ac:dyDescent="0.3">
      <c r="A11" s="5" t="s">
        <v>15</v>
      </c>
      <c r="B11">
        <v>2000</v>
      </c>
      <c r="C11" s="3">
        <v>1.47</v>
      </c>
      <c r="D11" s="4">
        <v>760</v>
      </c>
      <c r="E11" s="2">
        <f t="shared" si="0"/>
        <v>0.76</v>
      </c>
      <c r="F11" s="2">
        <f t="shared" si="1"/>
        <v>1.9342105263157894</v>
      </c>
    </row>
    <row r="12" spans="1:9" x14ac:dyDescent="0.3">
      <c r="A12" s="5" t="s">
        <v>16</v>
      </c>
      <c r="B12">
        <v>2000</v>
      </c>
      <c r="C12" s="3">
        <v>0.56000000000000005</v>
      </c>
      <c r="D12" s="4">
        <v>536</v>
      </c>
      <c r="E12" s="2">
        <f t="shared" si="0"/>
        <v>0.53600000000000003</v>
      </c>
      <c r="F12" s="1">
        <f t="shared" si="1"/>
        <v>1.0447761194029852</v>
      </c>
    </row>
    <row r="13" spans="1:9" x14ac:dyDescent="0.3">
      <c r="A13" s="6" t="s">
        <v>6</v>
      </c>
      <c r="B13">
        <v>2001</v>
      </c>
      <c r="C13" s="3">
        <v>285.83999999999997</v>
      </c>
      <c r="D13" s="4">
        <v>268863</v>
      </c>
      <c r="E13" s="2">
        <f t="shared" si="0"/>
        <v>268.863</v>
      </c>
      <c r="F13" s="1">
        <f t="shared" si="1"/>
        <v>1.063143682842191</v>
      </c>
    </row>
    <row r="14" spans="1:9" x14ac:dyDescent="0.3">
      <c r="A14" s="6" t="s">
        <v>7</v>
      </c>
      <c r="B14" s="6">
        <v>2001</v>
      </c>
      <c r="C14" s="3">
        <v>116.34</v>
      </c>
      <c r="D14" s="4">
        <v>71532</v>
      </c>
      <c r="E14" s="2">
        <f t="shared" si="0"/>
        <v>71.531999999999996</v>
      </c>
      <c r="F14" s="1">
        <f t="shared" si="1"/>
        <v>1.6264049656097972</v>
      </c>
    </row>
    <row r="15" spans="1:9" x14ac:dyDescent="0.3">
      <c r="A15" s="6" t="s">
        <v>9</v>
      </c>
      <c r="B15" s="6">
        <v>2001</v>
      </c>
      <c r="C15" s="3">
        <v>51.14</v>
      </c>
      <c r="D15" s="4">
        <v>76355</v>
      </c>
      <c r="E15" s="2">
        <f t="shared" si="0"/>
        <v>76.355000000000004</v>
      </c>
      <c r="F15" s="1">
        <f t="shared" si="1"/>
        <v>0.66976622356099791</v>
      </c>
    </row>
    <row r="16" spans="1:9" x14ac:dyDescent="0.3">
      <c r="A16" s="6" t="s">
        <v>8</v>
      </c>
      <c r="B16" s="6">
        <v>2001</v>
      </c>
      <c r="C16" s="3">
        <v>49.72</v>
      </c>
      <c r="D16" s="4">
        <v>34860</v>
      </c>
      <c r="E16" s="2">
        <f t="shared" si="0"/>
        <v>34.86</v>
      </c>
      <c r="F16" s="1">
        <f t="shared" si="1"/>
        <v>1.4262765347102697</v>
      </c>
    </row>
    <row r="17" spans="1:7" x14ac:dyDescent="0.3">
      <c r="A17" s="6" t="s">
        <v>14</v>
      </c>
      <c r="B17" s="6">
        <v>2001</v>
      </c>
      <c r="C17" s="3">
        <v>21.7</v>
      </c>
      <c r="D17" s="4">
        <v>21264</v>
      </c>
      <c r="E17" s="2">
        <f t="shared" si="0"/>
        <v>21.263999999999999</v>
      </c>
      <c r="F17" s="1">
        <f t="shared" si="1"/>
        <v>1.0205041384499625</v>
      </c>
      <c r="G17" s="2"/>
    </row>
    <row r="18" spans="1:7" x14ac:dyDescent="0.3">
      <c r="A18" s="6" t="s">
        <v>12</v>
      </c>
      <c r="B18" s="6">
        <v>2001</v>
      </c>
      <c r="C18" s="3">
        <v>9.36</v>
      </c>
      <c r="D18" s="4">
        <v>13263</v>
      </c>
      <c r="E18" s="2">
        <f t="shared" si="0"/>
        <v>13.263</v>
      </c>
      <c r="F18" s="1">
        <f t="shared" si="1"/>
        <v>0.70572268717484732</v>
      </c>
    </row>
    <row r="19" spans="1:7" x14ac:dyDescent="0.3">
      <c r="A19" s="6" t="s">
        <v>17</v>
      </c>
      <c r="B19" s="6">
        <v>2001</v>
      </c>
      <c r="C19" s="3">
        <v>8.9600000000000009</v>
      </c>
      <c r="D19" s="4">
        <v>20453</v>
      </c>
      <c r="E19" s="2">
        <f t="shared" si="0"/>
        <v>20.452999999999999</v>
      </c>
      <c r="F19" s="1">
        <f t="shared" si="1"/>
        <v>0.43807754363663037</v>
      </c>
    </row>
    <row r="20" spans="1:7" x14ac:dyDescent="0.3">
      <c r="A20" s="6" t="s">
        <v>18</v>
      </c>
      <c r="B20" s="6">
        <v>2001</v>
      </c>
      <c r="C20" s="3">
        <v>8.8800000000000008</v>
      </c>
      <c r="D20" s="4">
        <v>9250</v>
      </c>
      <c r="E20" s="2">
        <f t="shared" si="0"/>
        <v>9.25</v>
      </c>
      <c r="F20" s="1">
        <f t="shared" si="1"/>
        <v>0.96000000000000008</v>
      </c>
    </row>
    <row r="21" spans="1:7" x14ac:dyDescent="0.3">
      <c r="A21" s="6" t="s">
        <v>11</v>
      </c>
      <c r="B21" s="6">
        <v>2001</v>
      </c>
      <c r="C21" s="3">
        <v>8.7100000000000009</v>
      </c>
      <c r="D21" s="4">
        <v>5468</v>
      </c>
      <c r="E21" s="2">
        <f t="shared" si="0"/>
        <v>5.468</v>
      </c>
      <c r="F21" s="1">
        <f t="shared" si="1"/>
        <v>1.5929041697147039</v>
      </c>
    </row>
    <row r="22" spans="1:7" x14ac:dyDescent="0.3">
      <c r="A22" s="6" t="s">
        <v>10</v>
      </c>
      <c r="B22" s="6">
        <v>2001</v>
      </c>
      <c r="C22" s="3">
        <v>3.5</v>
      </c>
      <c r="D22" s="4">
        <v>9799</v>
      </c>
      <c r="E22" s="2">
        <f t="shared" si="0"/>
        <v>9.7989999999999995</v>
      </c>
      <c r="F22" s="1">
        <f t="shared" si="1"/>
        <v>0.35717930401061332</v>
      </c>
    </row>
    <row r="23" spans="1:7" x14ac:dyDescent="0.3">
      <c r="A23" s="6" t="s">
        <v>19</v>
      </c>
      <c r="B23" s="6">
        <v>2001</v>
      </c>
      <c r="C23" s="3">
        <v>2.42</v>
      </c>
      <c r="D23" s="4">
        <v>985</v>
      </c>
      <c r="E23" s="2">
        <f t="shared" si="0"/>
        <v>0.98499999999999999</v>
      </c>
      <c r="F23" s="1">
        <f t="shared" si="1"/>
        <v>2.4568527918781724</v>
      </c>
    </row>
    <row r="24" spans="1:7" x14ac:dyDescent="0.3">
      <c r="A24" s="7" t="s">
        <v>6</v>
      </c>
      <c r="B24">
        <v>2002</v>
      </c>
      <c r="C24" s="3">
        <v>535.49</v>
      </c>
      <c r="D24" s="4">
        <v>386932</v>
      </c>
      <c r="E24" s="2">
        <f t="shared" si="0"/>
        <v>386.93200000000002</v>
      </c>
      <c r="F24" s="1">
        <f t="shared" si="1"/>
        <v>1.3839382630539734</v>
      </c>
    </row>
    <row r="25" spans="1:7" x14ac:dyDescent="0.3">
      <c r="A25" s="7" t="s">
        <v>8</v>
      </c>
      <c r="B25" s="7">
        <v>2002</v>
      </c>
      <c r="C25" s="3">
        <v>174.79</v>
      </c>
      <c r="D25" s="4">
        <v>108208</v>
      </c>
      <c r="E25" s="2">
        <f t="shared" si="0"/>
        <v>108.208</v>
      </c>
      <c r="F25" s="1">
        <f t="shared" si="1"/>
        <v>1.6153149489871359</v>
      </c>
    </row>
    <row r="26" spans="1:7" x14ac:dyDescent="0.3">
      <c r="A26" s="7" t="s">
        <v>7</v>
      </c>
      <c r="B26" s="7">
        <v>2002</v>
      </c>
      <c r="C26" s="3">
        <v>170</v>
      </c>
      <c r="D26" s="4">
        <v>89496</v>
      </c>
      <c r="E26" s="2">
        <f t="shared" si="0"/>
        <v>89.495999999999995</v>
      </c>
      <c r="F26" s="1">
        <f t="shared" si="1"/>
        <v>1.8995262358094218</v>
      </c>
    </row>
    <row r="27" spans="1:7" x14ac:dyDescent="0.3">
      <c r="A27" s="7" t="s">
        <v>9</v>
      </c>
      <c r="B27" s="7">
        <v>2002</v>
      </c>
      <c r="C27" s="3">
        <v>52.05</v>
      </c>
      <c r="D27" s="4">
        <v>57661</v>
      </c>
      <c r="E27" s="2">
        <f t="shared" si="0"/>
        <v>57.661000000000001</v>
      </c>
      <c r="F27" s="1">
        <f t="shared" si="1"/>
        <v>0.90268985969719562</v>
      </c>
    </row>
    <row r="28" spans="1:7" x14ac:dyDescent="0.3">
      <c r="A28" s="7" t="s">
        <v>18</v>
      </c>
      <c r="B28" s="7">
        <v>2002</v>
      </c>
      <c r="C28" s="3">
        <v>39.53</v>
      </c>
      <c r="D28" s="4">
        <v>21359</v>
      </c>
      <c r="E28" s="2">
        <f t="shared" si="0"/>
        <v>21.359000000000002</v>
      </c>
      <c r="F28" s="1">
        <f t="shared" si="1"/>
        <v>1.8507420759398847</v>
      </c>
    </row>
    <row r="29" spans="1:7" x14ac:dyDescent="0.3">
      <c r="A29" s="7" t="s">
        <v>17</v>
      </c>
      <c r="B29" s="7">
        <v>2002</v>
      </c>
      <c r="C29" s="3">
        <v>26.6</v>
      </c>
      <c r="D29" s="4">
        <v>31706</v>
      </c>
      <c r="E29" s="2">
        <f t="shared" si="0"/>
        <v>31.706</v>
      </c>
      <c r="F29" s="1">
        <f t="shared" si="1"/>
        <v>0.83895792594461627</v>
      </c>
    </row>
    <row r="30" spans="1:7" x14ac:dyDescent="0.3">
      <c r="A30" s="7" t="s">
        <v>11</v>
      </c>
      <c r="B30" s="7">
        <v>2002</v>
      </c>
      <c r="C30" s="3">
        <v>24.06</v>
      </c>
      <c r="D30" s="4">
        <v>16669</v>
      </c>
      <c r="E30" s="2">
        <f t="shared" si="0"/>
        <v>16.669</v>
      </c>
      <c r="F30" s="1">
        <f t="shared" si="1"/>
        <v>1.4433979242905992</v>
      </c>
    </row>
    <row r="31" spans="1:7" x14ac:dyDescent="0.3">
      <c r="A31" s="7" t="s">
        <v>12</v>
      </c>
      <c r="B31" s="7">
        <v>2002</v>
      </c>
      <c r="C31" s="3">
        <v>20.92</v>
      </c>
      <c r="D31" s="4">
        <v>25107</v>
      </c>
      <c r="E31" s="2">
        <f t="shared" si="0"/>
        <v>25.106999999999999</v>
      </c>
      <c r="F31" s="1">
        <f t="shared" si="1"/>
        <v>0.83323375950930023</v>
      </c>
    </row>
    <row r="32" spans="1:7" x14ac:dyDescent="0.3">
      <c r="A32" s="7" t="s">
        <v>14</v>
      </c>
      <c r="B32" s="7">
        <v>2002</v>
      </c>
      <c r="C32" s="3">
        <v>10.96</v>
      </c>
      <c r="D32" s="4">
        <v>12254</v>
      </c>
      <c r="E32" s="2">
        <f t="shared" si="0"/>
        <v>12.254</v>
      </c>
      <c r="F32" s="1">
        <f t="shared" si="1"/>
        <v>0.89440182797453904</v>
      </c>
    </row>
    <row r="33" spans="1:6" x14ac:dyDescent="0.3">
      <c r="A33" s="7" t="s">
        <v>10</v>
      </c>
      <c r="B33" s="7">
        <v>2002</v>
      </c>
      <c r="C33" s="3">
        <v>10.75</v>
      </c>
      <c r="D33" s="4">
        <v>20780</v>
      </c>
      <c r="E33" s="2">
        <f t="shared" si="0"/>
        <v>20.78</v>
      </c>
      <c r="F33" s="1">
        <f t="shared" si="1"/>
        <v>0.5173243503368623</v>
      </c>
    </row>
    <row r="34" spans="1:6" x14ac:dyDescent="0.3">
      <c r="A34" s="8" t="s">
        <v>6</v>
      </c>
      <c r="B34">
        <v>2003</v>
      </c>
      <c r="C34" s="3">
        <v>544.41999999999996</v>
      </c>
      <c r="D34" s="4">
        <v>354576</v>
      </c>
      <c r="E34" s="2">
        <f t="shared" si="0"/>
        <v>354.57600000000002</v>
      </c>
      <c r="F34" s="1">
        <f t="shared" si="1"/>
        <v>1.535411308153964</v>
      </c>
    </row>
    <row r="35" spans="1:6" x14ac:dyDescent="0.3">
      <c r="A35" s="8" t="s">
        <v>7</v>
      </c>
      <c r="B35" s="8">
        <v>2003</v>
      </c>
      <c r="C35" s="3">
        <v>285.36</v>
      </c>
      <c r="D35" s="4">
        <v>142532</v>
      </c>
      <c r="E35" s="2">
        <f t="shared" si="0"/>
        <v>142.53200000000001</v>
      </c>
      <c r="F35" s="1">
        <f t="shared" si="1"/>
        <v>2.0020767266298094</v>
      </c>
    </row>
    <row r="36" spans="1:6" x14ac:dyDescent="0.3">
      <c r="A36" s="8" t="s">
        <v>8</v>
      </c>
      <c r="B36" s="8">
        <v>2003</v>
      </c>
      <c r="C36" s="3">
        <v>70.989999999999995</v>
      </c>
      <c r="D36" s="4">
        <v>59540</v>
      </c>
      <c r="E36" s="2">
        <f t="shared" si="0"/>
        <v>59.54</v>
      </c>
      <c r="F36" s="1">
        <f t="shared" si="1"/>
        <v>1.1923076923076923</v>
      </c>
    </row>
    <row r="37" spans="1:6" x14ac:dyDescent="0.3">
      <c r="A37" s="8" t="s">
        <v>18</v>
      </c>
      <c r="B37" s="8">
        <v>2003</v>
      </c>
      <c r="C37" s="3">
        <v>59.48</v>
      </c>
      <c r="D37" s="4">
        <v>31653</v>
      </c>
      <c r="E37" s="2">
        <f t="shared" si="0"/>
        <v>31.652999999999999</v>
      </c>
      <c r="F37" s="1">
        <f t="shared" si="1"/>
        <v>1.8791267810318137</v>
      </c>
    </row>
    <row r="38" spans="1:6" x14ac:dyDescent="0.3">
      <c r="A38" s="8" t="s">
        <v>17</v>
      </c>
      <c r="B38" s="8">
        <v>2003</v>
      </c>
      <c r="C38" s="3">
        <v>38.380000000000003</v>
      </c>
      <c r="D38" s="4">
        <v>23908</v>
      </c>
      <c r="E38" s="2">
        <f t="shared" si="0"/>
        <v>23.908000000000001</v>
      </c>
      <c r="F38" s="1">
        <f t="shared" si="1"/>
        <v>1.6053203948469132</v>
      </c>
    </row>
    <row r="39" spans="1:6" x14ac:dyDescent="0.3">
      <c r="A39" s="8" t="s">
        <v>12</v>
      </c>
      <c r="B39" s="8">
        <v>2003</v>
      </c>
      <c r="C39" s="3">
        <v>34.18</v>
      </c>
      <c r="D39" s="4">
        <v>50691</v>
      </c>
      <c r="E39" s="2">
        <f t="shared" si="0"/>
        <v>50.691000000000003</v>
      </c>
      <c r="F39" s="1">
        <f t="shared" si="1"/>
        <v>0.67428143062871115</v>
      </c>
    </row>
    <row r="40" spans="1:6" x14ac:dyDescent="0.3">
      <c r="A40" s="8" t="s">
        <v>11</v>
      </c>
      <c r="B40" s="8">
        <v>2003</v>
      </c>
      <c r="C40" s="3">
        <v>26.19</v>
      </c>
      <c r="D40" s="4">
        <v>22461</v>
      </c>
      <c r="E40" s="2">
        <f t="shared" si="0"/>
        <v>22.460999999999999</v>
      </c>
      <c r="F40" s="1">
        <f t="shared" si="1"/>
        <v>1.1660211032456258</v>
      </c>
    </row>
    <row r="41" spans="1:6" x14ac:dyDescent="0.3">
      <c r="A41" s="8" t="s">
        <v>9</v>
      </c>
      <c r="B41" s="8">
        <v>2003</v>
      </c>
      <c r="C41" s="3">
        <v>12.5</v>
      </c>
      <c r="D41" s="4">
        <v>2770</v>
      </c>
      <c r="E41" s="2">
        <f t="shared" si="0"/>
        <v>2.77</v>
      </c>
      <c r="F41" s="1">
        <f t="shared" si="1"/>
        <v>4.512635379061372</v>
      </c>
    </row>
    <row r="42" spans="1:6" x14ac:dyDescent="0.3">
      <c r="A42" s="8" t="s">
        <v>14</v>
      </c>
      <c r="B42" s="8">
        <v>2003</v>
      </c>
      <c r="C42" s="3">
        <v>6.92</v>
      </c>
      <c r="D42" s="4">
        <v>7450</v>
      </c>
      <c r="E42" s="2">
        <f t="shared" si="0"/>
        <v>7.45</v>
      </c>
      <c r="F42" s="1">
        <f t="shared" si="1"/>
        <v>0.92885906040268451</v>
      </c>
    </row>
    <row r="43" spans="1:6" x14ac:dyDescent="0.3">
      <c r="A43" s="8" t="s">
        <v>16</v>
      </c>
      <c r="B43" s="8">
        <v>2003</v>
      </c>
      <c r="C43" s="3">
        <v>4.34</v>
      </c>
      <c r="D43" s="4">
        <v>5596</v>
      </c>
      <c r="E43" s="2">
        <f t="shared" si="0"/>
        <v>5.5960000000000001</v>
      </c>
      <c r="F43" s="1">
        <f t="shared" si="1"/>
        <v>0.77555396711937097</v>
      </c>
    </row>
    <row r="44" spans="1:6" x14ac:dyDescent="0.3">
      <c r="A44" s="8" t="s">
        <v>10</v>
      </c>
      <c r="B44" s="8">
        <v>2003</v>
      </c>
      <c r="C44" s="3">
        <v>3.1</v>
      </c>
      <c r="D44" s="4">
        <v>5962</v>
      </c>
      <c r="E44" s="2">
        <f t="shared" si="0"/>
        <v>5.9619999999999997</v>
      </c>
      <c r="F44" s="1">
        <f t="shared" si="1"/>
        <v>0.51995974505199605</v>
      </c>
    </row>
    <row r="45" spans="1:6" x14ac:dyDescent="0.3">
      <c r="A45" s="8" t="s">
        <v>19</v>
      </c>
      <c r="B45" s="8">
        <v>2003</v>
      </c>
      <c r="C45" s="3">
        <v>1.5</v>
      </c>
      <c r="D45" s="4">
        <v>651</v>
      </c>
      <c r="E45" s="2">
        <f t="shared" si="0"/>
        <v>0.65100000000000002</v>
      </c>
      <c r="F45" s="1">
        <f t="shared" si="1"/>
        <v>2.3041474654377878</v>
      </c>
    </row>
    <row r="46" spans="1:6" x14ac:dyDescent="0.3">
      <c r="A46" s="8" t="s">
        <v>20</v>
      </c>
      <c r="B46" s="8">
        <v>2003</v>
      </c>
      <c r="C46" s="3">
        <v>0.6</v>
      </c>
      <c r="D46" s="4">
        <v>252</v>
      </c>
      <c r="E46" s="2">
        <f t="shared" si="0"/>
        <v>0.252</v>
      </c>
      <c r="F46" s="1">
        <f t="shared" si="1"/>
        <v>2.3809523809523809</v>
      </c>
    </row>
    <row r="47" spans="1:6" x14ac:dyDescent="0.3">
      <c r="A47" s="9" t="s">
        <v>6</v>
      </c>
      <c r="B47">
        <v>2004</v>
      </c>
      <c r="C47" s="3">
        <v>984.4</v>
      </c>
      <c r="D47" s="4">
        <v>976878</v>
      </c>
      <c r="E47" s="2">
        <f t="shared" si="0"/>
        <v>976.87800000000004</v>
      </c>
      <c r="F47" s="1">
        <f t="shared" si="1"/>
        <v>1.0077000403325695</v>
      </c>
    </row>
    <row r="48" spans="1:6" x14ac:dyDescent="0.3">
      <c r="A48" s="9" t="s">
        <v>7</v>
      </c>
      <c r="B48" s="9">
        <v>2004</v>
      </c>
      <c r="C48" s="3">
        <v>477.84</v>
      </c>
      <c r="D48" s="4">
        <v>377754</v>
      </c>
      <c r="E48" s="2">
        <f t="shared" si="0"/>
        <v>377.75400000000002</v>
      </c>
      <c r="F48" s="1">
        <f t="shared" si="1"/>
        <v>1.2649502056894169</v>
      </c>
    </row>
    <row r="49" spans="1:6" x14ac:dyDescent="0.3">
      <c r="A49" s="9" t="s">
        <v>12</v>
      </c>
      <c r="B49" s="9">
        <v>2004</v>
      </c>
      <c r="C49" s="3">
        <v>107.44</v>
      </c>
      <c r="D49" s="4">
        <v>144154</v>
      </c>
      <c r="E49" s="2">
        <f t="shared" si="0"/>
        <v>144.154</v>
      </c>
      <c r="F49" s="1">
        <f t="shared" si="1"/>
        <v>0.74531403915257299</v>
      </c>
    </row>
    <row r="50" spans="1:6" x14ac:dyDescent="0.3">
      <c r="A50" s="9" t="s">
        <v>11</v>
      </c>
      <c r="B50" s="9">
        <v>2004</v>
      </c>
      <c r="C50" s="3">
        <v>59.89</v>
      </c>
      <c r="D50" s="4">
        <v>56279</v>
      </c>
      <c r="E50" s="2">
        <f t="shared" si="0"/>
        <v>56.279000000000003</v>
      </c>
      <c r="F50" s="1">
        <f t="shared" si="1"/>
        <v>1.0641624762344746</v>
      </c>
    </row>
    <row r="51" spans="1:6" x14ac:dyDescent="0.3">
      <c r="A51" s="9" t="s">
        <v>9</v>
      </c>
      <c r="B51" s="9">
        <v>2004</v>
      </c>
      <c r="C51" s="3">
        <v>59.32</v>
      </c>
      <c r="D51" s="4">
        <v>98575</v>
      </c>
      <c r="E51" s="2">
        <f t="shared" si="0"/>
        <v>98.575000000000003</v>
      </c>
      <c r="F51" s="1">
        <f t="shared" si="1"/>
        <v>0.60177529799644935</v>
      </c>
    </row>
    <row r="52" spans="1:6" x14ac:dyDescent="0.3">
      <c r="A52" s="9" t="s">
        <v>8</v>
      </c>
      <c r="B52" s="9">
        <v>2004</v>
      </c>
      <c r="C52" s="3">
        <v>59.16</v>
      </c>
      <c r="D52" s="4">
        <v>39550</v>
      </c>
      <c r="E52" s="2">
        <f t="shared" si="0"/>
        <v>39.549999999999997</v>
      </c>
      <c r="F52" s="1">
        <f t="shared" si="1"/>
        <v>1.4958280657395702</v>
      </c>
    </row>
    <row r="53" spans="1:6" x14ac:dyDescent="0.3">
      <c r="A53" s="9" t="s">
        <v>10</v>
      </c>
      <c r="B53" s="9">
        <v>2004</v>
      </c>
      <c r="C53" s="3">
        <v>52.44</v>
      </c>
      <c r="D53" s="4">
        <v>67557</v>
      </c>
      <c r="E53" s="2">
        <f t="shared" si="0"/>
        <v>67.557000000000002</v>
      </c>
      <c r="F53" s="1">
        <f t="shared" si="1"/>
        <v>0.77623340290421416</v>
      </c>
    </row>
    <row r="54" spans="1:6" x14ac:dyDescent="0.3">
      <c r="A54" s="9" t="s">
        <v>17</v>
      </c>
      <c r="B54" s="9">
        <v>2004</v>
      </c>
      <c r="C54" s="3">
        <v>38.26</v>
      </c>
      <c r="D54" s="4">
        <v>63529</v>
      </c>
      <c r="E54" s="2">
        <f t="shared" si="0"/>
        <v>63.529000000000003</v>
      </c>
      <c r="F54" s="1">
        <f t="shared" si="1"/>
        <v>0.60224464417824919</v>
      </c>
    </row>
    <row r="55" spans="1:6" x14ac:dyDescent="0.3">
      <c r="A55" s="9" t="s">
        <v>21</v>
      </c>
      <c r="B55" s="9">
        <v>2004</v>
      </c>
      <c r="C55" s="3">
        <v>25.48</v>
      </c>
      <c r="D55" s="4">
        <v>24451</v>
      </c>
      <c r="E55" s="2">
        <f t="shared" si="0"/>
        <v>24.451000000000001</v>
      </c>
      <c r="F55" s="1">
        <f t="shared" si="1"/>
        <v>1.0420841683366733</v>
      </c>
    </row>
    <row r="56" spans="1:6" x14ac:dyDescent="0.3">
      <c r="A56" s="9" t="s">
        <v>18</v>
      </c>
      <c r="B56" s="9">
        <v>2004</v>
      </c>
      <c r="C56" s="3">
        <v>19.399999999999999</v>
      </c>
      <c r="D56" s="4">
        <v>29056</v>
      </c>
      <c r="E56" s="2">
        <f t="shared" si="0"/>
        <v>29.056000000000001</v>
      </c>
      <c r="F56" s="1">
        <f t="shared" si="1"/>
        <v>0.66767621145374445</v>
      </c>
    </row>
    <row r="57" spans="1:6" x14ac:dyDescent="0.3">
      <c r="A57" s="9" t="s">
        <v>19</v>
      </c>
      <c r="B57" s="9">
        <v>2004</v>
      </c>
      <c r="C57" s="3">
        <v>14.54</v>
      </c>
      <c r="D57" s="4">
        <v>5286</v>
      </c>
      <c r="E57" s="2">
        <f t="shared" si="0"/>
        <v>5.2859999999999996</v>
      </c>
      <c r="F57" s="1">
        <f t="shared" si="1"/>
        <v>2.7506621263715476</v>
      </c>
    </row>
    <row r="58" spans="1:6" x14ac:dyDescent="0.3">
      <c r="A58" s="9" t="s">
        <v>14</v>
      </c>
      <c r="B58" s="9">
        <v>2004</v>
      </c>
      <c r="C58" s="3">
        <v>13.77</v>
      </c>
      <c r="D58" s="4">
        <v>14261</v>
      </c>
      <c r="E58" s="2">
        <f t="shared" si="0"/>
        <v>14.260999999999999</v>
      </c>
      <c r="F58" s="1">
        <f t="shared" si="1"/>
        <v>0.96557043685576049</v>
      </c>
    </row>
    <row r="59" spans="1:6" x14ac:dyDescent="0.3">
      <c r="A59" s="9" t="s">
        <v>22</v>
      </c>
      <c r="B59" s="9">
        <v>2004</v>
      </c>
      <c r="C59" s="3">
        <v>12.28</v>
      </c>
      <c r="D59" s="4">
        <v>5527</v>
      </c>
      <c r="E59" s="2">
        <f t="shared" si="0"/>
        <v>5.5270000000000001</v>
      </c>
      <c r="F59" s="1">
        <f t="shared" si="1"/>
        <v>2.2218201555997825</v>
      </c>
    </row>
    <row r="60" spans="1:6" x14ac:dyDescent="0.3">
      <c r="A60" s="9" t="s">
        <v>23</v>
      </c>
      <c r="B60" s="9">
        <v>2004</v>
      </c>
      <c r="C60" s="3">
        <v>11.68</v>
      </c>
      <c r="D60" s="4">
        <v>6372</v>
      </c>
      <c r="E60" s="2">
        <f t="shared" si="0"/>
        <v>6.3719999999999999</v>
      </c>
      <c r="F60" s="1">
        <f t="shared" si="1"/>
        <v>1.8330194601381042</v>
      </c>
    </row>
    <row r="61" spans="1:6" x14ac:dyDescent="0.3">
      <c r="A61" s="9" t="s">
        <v>24</v>
      </c>
      <c r="B61" s="9">
        <v>2004</v>
      </c>
      <c r="C61" s="3">
        <v>11.54</v>
      </c>
      <c r="D61" s="4">
        <v>19550</v>
      </c>
      <c r="E61" s="2">
        <f t="shared" si="0"/>
        <v>19.55</v>
      </c>
      <c r="F61" s="1">
        <f t="shared" si="1"/>
        <v>0.59028132992327365</v>
      </c>
    </row>
    <row r="62" spans="1:6" x14ac:dyDescent="0.3">
      <c r="A62" s="9" t="s">
        <v>13</v>
      </c>
      <c r="B62" s="9">
        <v>2004</v>
      </c>
      <c r="C62" s="3">
        <v>8.25</v>
      </c>
      <c r="D62" s="4">
        <v>14255</v>
      </c>
      <c r="E62" s="2">
        <f t="shared" si="0"/>
        <v>14.255000000000001</v>
      </c>
      <c r="F62" s="1">
        <f t="shared" si="1"/>
        <v>0.57874430024552781</v>
      </c>
    </row>
    <row r="63" spans="1:6" x14ac:dyDescent="0.3">
      <c r="A63" s="10" t="s">
        <v>6</v>
      </c>
      <c r="B63">
        <v>2005</v>
      </c>
      <c r="C63" s="3">
        <v>1541.22</v>
      </c>
      <c r="D63" s="4">
        <v>1256440</v>
      </c>
      <c r="E63" s="2">
        <f t="shared" si="0"/>
        <v>1256.44</v>
      </c>
      <c r="F63" s="1">
        <f t="shared" si="1"/>
        <v>1.2266562669128649</v>
      </c>
    </row>
    <row r="64" spans="1:6" x14ac:dyDescent="0.3">
      <c r="A64" s="10" t="s">
        <v>7</v>
      </c>
      <c r="B64" s="10">
        <v>2005</v>
      </c>
      <c r="C64" s="3">
        <v>566.70000000000005</v>
      </c>
      <c r="D64" s="4">
        <v>248989</v>
      </c>
      <c r="E64" s="2">
        <f t="shared" si="0"/>
        <v>248.989</v>
      </c>
      <c r="F64" s="1">
        <f t="shared" si="1"/>
        <v>2.2760041608263819</v>
      </c>
    </row>
    <row r="65" spans="1:6" x14ac:dyDescent="0.3">
      <c r="A65" s="10" t="s">
        <v>12</v>
      </c>
      <c r="B65" s="10">
        <v>2005</v>
      </c>
      <c r="C65" s="3">
        <v>310.63</v>
      </c>
      <c r="D65" s="4">
        <v>423146</v>
      </c>
      <c r="E65" s="2">
        <f t="shared" si="0"/>
        <v>423.14600000000002</v>
      </c>
      <c r="F65" s="1">
        <f t="shared" si="1"/>
        <v>0.73409650569779694</v>
      </c>
    </row>
    <row r="66" spans="1:6" x14ac:dyDescent="0.3">
      <c r="A66" s="10" t="s">
        <v>11</v>
      </c>
      <c r="B66" s="10">
        <v>2005</v>
      </c>
      <c r="C66" s="3">
        <v>139.22</v>
      </c>
      <c r="D66" s="4">
        <v>79508</v>
      </c>
      <c r="E66" s="2">
        <f t="shared" si="0"/>
        <v>79.507999999999996</v>
      </c>
      <c r="F66" s="1">
        <f t="shared" si="1"/>
        <v>1.7510187654072547</v>
      </c>
    </row>
    <row r="67" spans="1:6" x14ac:dyDescent="0.3">
      <c r="A67" s="10" t="s">
        <v>10</v>
      </c>
      <c r="B67" s="10">
        <v>2005</v>
      </c>
      <c r="C67" s="3">
        <v>127.19</v>
      </c>
      <c r="D67" s="4">
        <v>176799</v>
      </c>
      <c r="E67" s="2">
        <f t="shared" ref="E67:E130" si="2">D67/1000</f>
        <v>176.79900000000001</v>
      </c>
      <c r="F67" s="1">
        <f t="shared" ref="F67:F130" si="3">C67/E67</f>
        <v>0.71940452151878687</v>
      </c>
    </row>
    <row r="68" spans="1:6" x14ac:dyDescent="0.3">
      <c r="A68" s="10" t="s">
        <v>17</v>
      </c>
      <c r="B68" s="10">
        <v>2005</v>
      </c>
      <c r="C68" s="3">
        <v>92.17</v>
      </c>
      <c r="D68" s="4">
        <v>68290</v>
      </c>
      <c r="E68" s="2">
        <f t="shared" si="2"/>
        <v>68.290000000000006</v>
      </c>
      <c r="F68" s="1">
        <f t="shared" si="3"/>
        <v>1.3496851662029579</v>
      </c>
    </row>
    <row r="69" spans="1:6" x14ac:dyDescent="0.3">
      <c r="A69" s="10" t="s">
        <v>18</v>
      </c>
      <c r="B69" s="10">
        <v>2005</v>
      </c>
      <c r="C69" s="3">
        <v>75.06</v>
      </c>
      <c r="D69" s="4">
        <v>57773</v>
      </c>
      <c r="E69" s="2">
        <f t="shared" si="2"/>
        <v>57.773000000000003</v>
      </c>
      <c r="F69" s="1">
        <f t="shared" si="3"/>
        <v>1.2992228203486058</v>
      </c>
    </row>
    <row r="70" spans="1:6" x14ac:dyDescent="0.3">
      <c r="A70" s="10" t="s">
        <v>23</v>
      </c>
      <c r="B70" s="10">
        <v>2005</v>
      </c>
      <c r="C70" s="3">
        <v>74.290000000000006</v>
      </c>
      <c r="D70" s="4">
        <v>50274</v>
      </c>
      <c r="E70" s="2">
        <f t="shared" si="2"/>
        <v>50.274000000000001</v>
      </c>
      <c r="F70" s="1">
        <f t="shared" si="3"/>
        <v>1.4777021919879063</v>
      </c>
    </row>
    <row r="71" spans="1:6" x14ac:dyDescent="0.3">
      <c r="A71" s="10" t="s">
        <v>9</v>
      </c>
      <c r="B71" s="10">
        <v>2005</v>
      </c>
      <c r="C71" s="3">
        <v>62.48</v>
      </c>
      <c r="D71" s="4">
        <v>88963</v>
      </c>
      <c r="E71" s="2">
        <f t="shared" si="2"/>
        <v>88.962999999999994</v>
      </c>
      <c r="F71" s="1">
        <f t="shared" si="3"/>
        <v>0.70231444533120513</v>
      </c>
    </row>
    <row r="72" spans="1:6" x14ac:dyDescent="0.3">
      <c r="A72" s="10" t="s">
        <v>8</v>
      </c>
      <c r="B72" s="10">
        <v>2005</v>
      </c>
      <c r="C72" s="3">
        <v>42.71</v>
      </c>
      <c r="D72" s="4">
        <v>33300</v>
      </c>
      <c r="E72" s="2">
        <f t="shared" si="2"/>
        <v>33.299999999999997</v>
      </c>
      <c r="F72" s="1">
        <f t="shared" si="3"/>
        <v>1.2825825825825827</v>
      </c>
    </row>
    <row r="73" spans="1:6" x14ac:dyDescent="0.3">
      <c r="A73" s="10" t="s">
        <v>14</v>
      </c>
      <c r="B73" s="10">
        <v>2005</v>
      </c>
      <c r="C73" s="3">
        <v>18.420000000000002</v>
      </c>
      <c r="D73" s="4">
        <v>11471</v>
      </c>
      <c r="E73" s="2">
        <f t="shared" si="2"/>
        <v>11.471</v>
      </c>
      <c r="F73" s="1">
        <f t="shared" si="3"/>
        <v>1.6057885101560458</v>
      </c>
    </row>
    <row r="74" spans="1:6" x14ac:dyDescent="0.3">
      <c r="A74" s="10" t="s">
        <v>25</v>
      </c>
      <c r="B74" s="10">
        <v>2005</v>
      </c>
      <c r="C74" s="3">
        <v>14.02</v>
      </c>
      <c r="D74" s="4">
        <v>6685</v>
      </c>
      <c r="E74" s="2">
        <f t="shared" si="2"/>
        <v>6.6849999999999996</v>
      </c>
      <c r="F74" s="1">
        <f t="shared" si="3"/>
        <v>2.0972326103216155</v>
      </c>
    </row>
    <row r="75" spans="1:6" x14ac:dyDescent="0.3">
      <c r="A75" s="10" t="s">
        <v>19</v>
      </c>
      <c r="B75" s="10">
        <v>2005</v>
      </c>
      <c r="C75" s="3">
        <v>10.07</v>
      </c>
      <c r="D75" s="4">
        <v>5612</v>
      </c>
      <c r="E75" s="2">
        <f t="shared" si="2"/>
        <v>5.6120000000000001</v>
      </c>
      <c r="F75" s="1">
        <f t="shared" si="3"/>
        <v>1.7943692088382039</v>
      </c>
    </row>
    <row r="76" spans="1:6" x14ac:dyDescent="0.3">
      <c r="A76" s="10" t="s">
        <v>26</v>
      </c>
      <c r="B76" s="10">
        <v>2005</v>
      </c>
      <c r="C76" s="3">
        <v>3.65</v>
      </c>
      <c r="D76" s="4">
        <v>2344</v>
      </c>
      <c r="E76" s="2">
        <f t="shared" si="2"/>
        <v>2.3439999999999999</v>
      </c>
      <c r="F76" s="1">
        <f t="shared" si="3"/>
        <v>1.5571672354948807</v>
      </c>
    </row>
    <row r="77" spans="1:6" x14ac:dyDescent="0.3">
      <c r="A77" s="10" t="s">
        <v>22</v>
      </c>
      <c r="B77" s="10">
        <v>2005</v>
      </c>
      <c r="C77" s="3">
        <v>0.98</v>
      </c>
      <c r="D77" s="4">
        <v>68</v>
      </c>
      <c r="E77" s="2">
        <f t="shared" si="2"/>
        <v>6.8000000000000005E-2</v>
      </c>
      <c r="F77" s="1">
        <f t="shared" si="3"/>
        <v>14.411764705882351</v>
      </c>
    </row>
    <row r="78" spans="1:6" x14ac:dyDescent="0.3">
      <c r="A78" s="11" t="s">
        <v>6</v>
      </c>
      <c r="B78">
        <v>2006</v>
      </c>
      <c r="C78" s="3">
        <v>2147.5300000000002</v>
      </c>
      <c r="D78" s="4">
        <v>1539490</v>
      </c>
      <c r="E78" s="2">
        <f t="shared" si="2"/>
        <v>1539.49</v>
      </c>
      <c r="F78" s="1">
        <f t="shared" si="3"/>
        <v>1.3949619679244427</v>
      </c>
    </row>
    <row r="79" spans="1:6" x14ac:dyDescent="0.3">
      <c r="A79" s="11" t="s">
        <v>7</v>
      </c>
      <c r="B79" s="11">
        <v>2006</v>
      </c>
      <c r="C79" s="3">
        <v>873.32</v>
      </c>
      <c r="D79" s="4">
        <v>355693</v>
      </c>
      <c r="E79" s="2">
        <f t="shared" si="2"/>
        <v>355.69299999999998</v>
      </c>
      <c r="F79" s="1">
        <f t="shared" si="3"/>
        <v>2.4552633872468674</v>
      </c>
    </row>
    <row r="80" spans="1:6" x14ac:dyDescent="0.3">
      <c r="A80" s="11" t="s">
        <v>17</v>
      </c>
      <c r="B80" s="11">
        <v>2006</v>
      </c>
      <c r="C80" s="3">
        <v>365.03</v>
      </c>
      <c r="D80" s="4">
        <v>250113</v>
      </c>
      <c r="E80" s="2">
        <f t="shared" si="2"/>
        <v>250.113</v>
      </c>
      <c r="F80" s="1">
        <f t="shared" si="3"/>
        <v>1.4594603239335819</v>
      </c>
    </row>
    <row r="81" spans="1:6" x14ac:dyDescent="0.3">
      <c r="A81" s="11" t="s">
        <v>10</v>
      </c>
      <c r="B81" s="11">
        <v>2006</v>
      </c>
      <c r="C81" s="3">
        <v>302.38</v>
      </c>
      <c r="D81" s="4">
        <v>389025</v>
      </c>
      <c r="E81" s="2">
        <f t="shared" si="2"/>
        <v>389.02499999999998</v>
      </c>
      <c r="F81" s="1">
        <f t="shared" si="3"/>
        <v>0.77727652464494568</v>
      </c>
    </row>
    <row r="82" spans="1:6" x14ac:dyDescent="0.3">
      <c r="A82" s="11" t="s">
        <v>11</v>
      </c>
      <c r="B82" s="11">
        <v>2006</v>
      </c>
      <c r="C82" s="3">
        <v>120.34</v>
      </c>
      <c r="D82" s="4">
        <v>77586</v>
      </c>
      <c r="E82" s="2">
        <f t="shared" si="2"/>
        <v>77.585999999999999</v>
      </c>
      <c r="F82" s="1">
        <f t="shared" si="3"/>
        <v>1.551053025030289</v>
      </c>
    </row>
    <row r="83" spans="1:6" x14ac:dyDescent="0.3">
      <c r="A83" s="11" t="s">
        <v>9</v>
      </c>
      <c r="B83" s="11">
        <v>2006</v>
      </c>
      <c r="C83" s="3">
        <v>105.67</v>
      </c>
      <c r="D83" s="4">
        <v>119537</v>
      </c>
      <c r="E83" s="2">
        <f t="shared" si="2"/>
        <v>119.53700000000001</v>
      </c>
      <c r="F83" s="1">
        <f t="shared" si="3"/>
        <v>0.88399407714766132</v>
      </c>
    </row>
    <row r="84" spans="1:6" x14ac:dyDescent="0.3">
      <c r="A84" s="11" t="s">
        <v>12</v>
      </c>
      <c r="B84" s="11">
        <v>2006</v>
      </c>
      <c r="C84" s="3">
        <v>97.58</v>
      </c>
      <c r="D84" s="4">
        <v>102376</v>
      </c>
      <c r="E84" s="2">
        <f t="shared" si="2"/>
        <v>102.376</v>
      </c>
      <c r="F84" s="1">
        <f t="shared" si="3"/>
        <v>0.95315308275377031</v>
      </c>
    </row>
    <row r="85" spans="1:6" x14ac:dyDescent="0.3">
      <c r="A85" s="11" t="s">
        <v>18</v>
      </c>
      <c r="B85" s="11">
        <v>2006</v>
      </c>
      <c r="C85" s="3">
        <v>79.040000000000006</v>
      </c>
      <c r="D85" s="4">
        <v>60510</v>
      </c>
      <c r="E85" s="2">
        <f t="shared" si="2"/>
        <v>60.51</v>
      </c>
      <c r="F85" s="1">
        <f t="shared" si="3"/>
        <v>1.3062303751446043</v>
      </c>
    </row>
    <row r="86" spans="1:6" x14ac:dyDescent="0.3">
      <c r="A86" s="11" t="s">
        <v>23</v>
      </c>
      <c r="B86" s="11">
        <v>2006</v>
      </c>
      <c r="C86" s="3">
        <v>65.34</v>
      </c>
      <c r="D86" s="4">
        <v>66870</v>
      </c>
      <c r="E86" s="2">
        <f t="shared" si="2"/>
        <v>66.87</v>
      </c>
      <c r="F86" s="1">
        <f t="shared" si="3"/>
        <v>0.97711978465679672</v>
      </c>
    </row>
    <row r="87" spans="1:6" x14ac:dyDescent="0.3">
      <c r="A87" s="11" t="s">
        <v>27</v>
      </c>
      <c r="B87" s="11">
        <v>2006</v>
      </c>
      <c r="C87" s="3">
        <v>32.74</v>
      </c>
      <c r="D87" s="4">
        <v>15827</v>
      </c>
      <c r="E87" s="2">
        <f t="shared" si="2"/>
        <v>15.827</v>
      </c>
      <c r="F87" s="1">
        <f t="shared" si="3"/>
        <v>2.0686169204523916</v>
      </c>
    </row>
    <row r="88" spans="1:6" x14ac:dyDescent="0.3">
      <c r="A88" s="11" t="s">
        <v>8</v>
      </c>
      <c r="B88" s="11">
        <v>2006</v>
      </c>
      <c r="C88" s="3">
        <v>31.1</v>
      </c>
      <c r="D88" s="4">
        <v>50982</v>
      </c>
      <c r="E88" s="2">
        <f t="shared" si="2"/>
        <v>50.981999999999999</v>
      </c>
      <c r="F88" s="1">
        <f t="shared" si="3"/>
        <v>0.61001922247067597</v>
      </c>
    </row>
    <row r="89" spans="1:6" x14ac:dyDescent="0.3">
      <c r="A89" s="11" t="s">
        <v>26</v>
      </c>
      <c r="B89" s="11">
        <v>2006</v>
      </c>
      <c r="C89" s="3">
        <v>23.89</v>
      </c>
      <c r="D89" s="4">
        <v>20897</v>
      </c>
      <c r="E89" s="2">
        <f t="shared" si="2"/>
        <v>20.896999999999998</v>
      </c>
      <c r="F89" s="1">
        <f t="shared" si="3"/>
        <v>1.1432263004258985</v>
      </c>
    </row>
    <row r="90" spans="1:6" x14ac:dyDescent="0.3">
      <c r="A90" s="11" t="s">
        <v>25</v>
      </c>
      <c r="B90" s="11">
        <v>2006</v>
      </c>
      <c r="C90" s="3">
        <v>22.2</v>
      </c>
      <c r="D90" s="4">
        <v>10545</v>
      </c>
      <c r="E90" s="2">
        <f t="shared" si="2"/>
        <v>10.545</v>
      </c>
      <c r="F90" s="1">
        <f t="shared" si="3"/>
        <v>2.1052631578947367</v>
      </c>
    </row>
    <row r="91" spans="1:6" x14ac:dyDescent="0.3">
      <c r="A91" s="12" t="s">
        <v>6</v>
      </c>
      <c r="B91">
        <v>2007</v>
      </c>
      <c r="C91" s="3">
        <v>2673.56</v>
      </c>
      <c r="D91" s="4">
        <v>2087880</v>
      </c>
      <c r="E91" s="2">
        <f t="shared" si="2"/>
        <v>2087.88</v>
      </c>
      <c r="F91" s="1">
        <f t="shared" si="3"/>
        <v>1.280514205797268</v>
      </c>
    </row>
    <row r="92" spans="1:6" x14ac:dyDescent="0.3">
      <c r="A92" s="12" t="s">
        <v>17</v>
      </c>
      <c r="B92" s="12">
        <v>2007</v>
      </c>
      <c r="C92" s="3">
        <v>920.33</v>
      </c>
      <c r="D92" s="4">
        <v>920258</v>
      </c>
      <c r="E92" s="2">
        <f t="shared" si="2"/>
        <v>920.25800000000004</v>
      </c>
      <c r="F92" s="1">
        <f t="shared" si="3"/>
        <v>1.0000782389286482</v>
      </c>
    </row>
    <row r="93" spans="1:6" x14ac:dyDescent="0.3">
      <c r="A93" s="12" t="s">
        <v>7</v>
      </c>
      <c r="B93" s="12">
        <v>2007</v>
      </c>
      <c r="C93" s="3">
        <v>819.72</v>
      </c>
      <c r="D93" s="4">
        <v>322675</v>
      </c>
      <c r="E93" s="2">
        <f t="shared" si="2"/>
        <v>322.67500000000001</v>
      </c>
      <c r="F93" s="1">
        <f t="shared" si="3"/>
        <v>2.5403889362361509</v>
      </c>
    </row>
    <row r="94" spans="1:6" x14ac:dyDescent="0.3">
      <c r="A94" s="12" t="s">
        <v>10</v>
      </c>
      <c r="B94" s="12">
        <v>2007</v>
      </c>
      <c r="C94" s="3">
        <v>270.16000000000003</v>
      </c>
      <c r="D94" s="4">
        <v>248702</v>
      </c>
      <c r="E94" s="2">
        <f t="shared" si="2"/>
        <v>248.702</v>
      </c>
      <c r="F94" s="1">
        <f t="shared" si="3"/>
        <v>1.0862799655812982</v>
      </c>
    </row>
    <row r="95" spans="1:6" x14ac:dyDescent="0.3">
      <c r="A95" s="12" t="s">
        <v>18</v>
      </c>
      <c r="B95" s="12">
        <v>2007</v>
      </c>
      <c r="C95" s="3">
        <v>116.62</v>
      </c>
      <c r="D95" s="4">
        <v>76821</v>
      </c>
      <c r="E95" s="2">
        <f t="shared" si="2"/>
        <v>76.820999999999998</v>
      </c>
      <c r="F95" s="1">
        <f t="shared" si="3"/>
        <v>1.5180744848413845</v>
      </c>
    </row>
    <row r="96" spans="1:6" x14ac:dyDescent="0.3">
      <c r="A96" s="12" t="s">
        <v>9</v>
      </c>
      <c r="B96" s="12">
        <v>2007</v>
      </c>
      <c r="C96" s="3">
        <v>102.21</v>
      </c>
      <c r="D96" s="4">
        <v>111788</v>
      </c>
      <c r="E96" s="2">
        <f t="shared" si="2"/>
        <v>111.788</v>
      </c>
      <c r="F96" s="1">
        <f t="shared" si="3"/>
        <v>0.91431996278670336</v>
      </c>
    </row>
    <row r="97" spans="1:6" x14ac:dyDescent="0.3">
      <c r="A97" s="12" t="s">
        <v>27</v>
      </c>
      <c r="B97" s="12">
        <v>2007</v>
      </c>
      <c r="C97" s="3">
        <v>81.69</v>
      </c>
      <c r="D97" s="4">
        <v>48973</v>
      </c>
      <c r="E97" s="2">
        <f t="shared" si="2"/>
        <v>48.972999999999999</v>
      </c>
      <c r="F97" s="1">
        <f t="shared" si="3"/>
        <v>1.6680619933432708</v>
      </c>
    </row>
    <row r="98" spans="1:6" x14ac:dyDescent="0.3">
      <c r="A98" s="12" t="s">
        <v>25</v>
      </c>
      <c r="B98" s="12">
        <v>2007</v>
      </c>
      <c r="C98" s="3">
        <v>79.209999999999994</v>
      </c>
      <c r="D98" s="4">
        <v>50073</v>
      </c>
      <c r="E98" s="2">
        <f t="shared" si="2"/>
        <v>50.073</v>
      </c>
      <c r="F98" s="1">
        <f t="shared" si="3"/>
        <v>1.5818904399576617</v>
      </c>
    </row>
    <row r="99" spans="1:6" x14ac:dyDescent="0.3">
      <c r="A99" s="12" t="s">
        <v>11</v>
      </c>
      <c r="B99" s="12">
        <v>2007</v>
      </c>
      <c r="C99" s="3">
        <v>78.05</v>
      </c>
      <c r="D99" s="4">
        <v>40177</v>
      </c>
      <c r="E99" s="2">
        <f t="shared" si="2"/>
        <v>40.177</v>
      </c>
      <c r="F99" s="1">
        <f t="shared" si="3"/>
        <v>1.9426537571247231</v>
      </c>
    </row>
    <row r="100" spans="1:6" x14ac:dyDescent="0.3">
      <c r="A100" s="12" t="s">
        <v>8</v>
      </c>
      <c r="B100" s="12">
        <v>2007</v>
      </c>
      <c r="C100" s="3">
        <v>70.680000000000007</v>
      </c>
      <c r="D100" s="4">
        <v>132030</v>
      </c>
      <c r="E100" s="2">
        <f t="shared" si="2"/>
        <v>132.03</v>
      </c>
      <c r="F100" s="1">
        <f t="shared" si="3"/>
        <v>0.5353328788911611</v>
      </c>
    </row>
    <row r="101" spans="1:6" x14ac:dyDescent="0.3">
      <c r="A101" s="12" t="s">
        <v>12</v>
      </c>
      <c r="B101" s="12">
        <v>2007</v>
      </c>
      <c r="C101" s="3">
        <v>51.64</v>
      </c>
      <c r="D101" s="4">
        <v>54621</v>
      </c>
      <c r="E101" s="2">
        <f t="shared" si="2"/>
        <v>54.621000000000002</v>
      </c>
      <c r="F101" s="1">
        <f t="shared" si="3"/>
        <v>0.94542392120246788</v>
      </c>
    </row>
    <row r="102" spans="1:6" x14ac:dyDescent="0.3">
      <c r="A102" s="12" t="s">
        <v>23</v>
      </c>
      <c r="B102" s="12">
        <v>2007</v>
      </c>
      <c r="C102" s="3">
        <v>45.1</v>
      </c>
      <c r="D102" s="4">
        <v>64573</v>
      </c>
      <c r="E102" s="2">
        <f t="shared" si="2"/>
        <v>64.572999999999993</v>
      </c>
      <c r="F102" s="1">
        <f t="shared" si="3"/>
        <v>0.69843433013798351</v>
      </c>
    </row>
    <row r="103" spans="1:6" x14ac:dyDescent="0.3">
      <c r="A103" s="12" t="s">
        <v>19</v>
      </c>
      <c r="B103" s="12">
        <v>2007</v>
      </c>
      <c r="C103" s="3">
        <v>16.72</v>
      </c>
      <c r="D103" s="4">
        <v>6493</v>
      </c>
      <c r="E103" s="2">
        <f t="shared" si="2"/>
        <v>6.4930000000000003</v>
      </c>
      <c r="F103" s="1">
        <f t="shared" si="3"/>
        <v>2.5750808563067915</v>
      </c>
    </row>
    <row r="104" spans="1:6" x14ac:dyDescent="0.3">
      <c r="A104" s="12" t="s">
        <v>14</v>
      </c>
      <c r="B104" s="12">
        <v>2007</v>
      </c>
      <c r="C104" s="3">
        <v>12.43</v>
      </c>
      <c r="D104" s="4">
        <v>6473</v>
      </c>
      <c r="E104" s="2">
        <f t="shared" si="2"/>
        <v>6.4729999999999999</v>
      </c>
      <c r="F104" s="1">
        <f t="shared" si="3"/>
        <v>1.9202842576857717</v>
      </c>
    </row>
    <row r="105" spans="1:6" x14ac:dyDescent="0.3">
      <c r="A105" s="12" t="s">
        <v>26</v>
      </c>
      <c r="B105" s="12">
        <v>2007</v>
      </c>
      <c r="C105" s="3">
        <v>6.97</v>
      </c>
      <c r="D105" s="4">
        <v>3560</v>
      </c>
      <c r="E105" s="2">
        <f t="shared" si="2"/>
        <v>3.56</v>
      </c>
      <c r="F105" s="1">
        <f t="shared" si="3"/>
        <v>1.9578651685393258</v>
      </c>
    </row>
    <row r="106" spans="1:6" x14ac:dyDescent="0.3">
      <c r="A106" s="13" t="s">
        <v>6</v>
      </c>
      <c r="B106">
        <v>2008</v>
      </c>
      <c r="C106" s="3">
        <v>3389.18</v>
      </c>
      <c r="D106" s="4">
        <v>2348080</v>
      </c>
      <c r="E106" s="2">
        <f t="shared" si="2"/>
        <v>2348.08</v>
      </c>
      <c r="F106" s="1">
        <f t="shared" si="3"/>
        <v>1.4433835303737521</v>
      </c>
    </row>
    <row r="107" spans="1:6" x14ac:dyDescent="0.3">
      <c r="A107" s="13" t="s">
        <v>17</v>
      </c>
      <c r="B107" s="13">
        <v>2008</v>
      </c>
      <c r="C107" s="3">
        <v>1164.74</v>
      </c>
      <c r="D107" s="4">
        <v>996365</v>
      </c>
      <c r="E107" s="2">
        <f t="shared" si="2"/>
        <v>996.36500000000001</v>
      </c>
      <c r="F107" s="1">
        <f t="shared" si="3"/>
        <v>1.1689892760183267</v>
      </c>
    </row>
    <row r="108" spans="1:6" x14ac:dyDescent="0.3">
      <c r="A108" s="13" t="s">
        <v>7</v>
      </c>
      <c r="B108" s="13">
        <v>2008</v>
      </c>
      <c r="C108" s="3">
        <v>962.95</v>
      </c>
      <c r="D108" s="4">
        <v>402308</v>
      </c>
      <c r="E108" s="2">
        <f t="shared" si="2"/>
        <v>402.30799999999999</v>
      </c>
      <c r="F108" s="1">
        <f t="shared" si="3"/>
        <v>2.3935641349413883</v>
      </c>
    </row>
    <row r="109" spans="1:6" x14ac:dyDescent="0.3">
      <c r="A109" s="13" t="s">
        <v>10</v>
      </c>
      <c r="B109" s="13">
        <v>2008</v>
      </c>
      <c r="C109" s="3">
        <v>433.66</v>
      </c>
      <c r="D109" s="4">
        <v>300430</v>
      </c>
      <c r="E109" s="2">
        <f t="shared" si="2"/>
        <v>300.43</v>
      </c>
      <c r="F109" s="1">
        <f t="shared" si="3"/>
        <v>1.4434643677395733</v>
      </c>
    </row>
    <row r="110" spans="1:6" x14ac:dyDescent="0.3">
      <c r="A110" s="13" t="s">
        <v>8</v>
      </c>
      <c r="B110" s="13">
        <v>2008</v>
      </c>
      <c r="C110" s="3">
        <v>217.37</v>
      </c>
      <c r="D110" s="4">
        <v>226042</v>
      </c>
      <c r="E110" s="2">
        <f t="shared" si="2"/>
        <v>226.042</v>
      </c>
      <c r="F110" s="1">
        <f t="shared" si="3"/>
        <v>0.9616354482795233</v>
      </c>
    </row>
    <row r="111" spans="1:6" x14ac:dyDescent="0.3">
      <c r="A111" s="13" t="s">
        <v>27</v>
      </c>
      <c r="B111" s="13">
        <v>2008</v>
      </c>
      <c r="C111" s="3">
        <v>118.16</v>
      </c>
      <c r="D111" s="4">
        <v>69769</v>
      </c>
      <c r="E111" s="2">
        <f t="shared" si="2"/>
        <v>69.769000000000005</v>
      </c>
      <c r="F111" s="1">
        <f t="shared" si="3"/>
        <v>1.6935888431825021</v>
      </c>
    </row>
    <row r="112" spans="1:6" x14ac:dyDescent="0.3">
      <c r="A112" s="13" t="s">
        <v>12</v>
      </c>
      <c r="B112" s="13">
        <v>2008</v>
      </c>
      <c r="C112" s="3">
        <v>118.12</v>
      </c>
      <c r="D112" s="4">
        <v>103431</v>
      </c>
      <c r="E112" s="2">
        <f t="shared" si="2"/>
        <v>103.431</v>
      </c>
      <c r="F112" s="1">
        <f t="shared" si="3"/>
        <v>1.1420173835697229</v>
      </c>
    </row>
    <row r="113" spans="1:6" x14ac:dyDescent="0.3">
      <c r="A113" s="13" t="s">
        <v>9</v>
      </c>
      <c r="B113" s="13">
        <v>2008</v>
      </c>
      <c r="C113" s="3">
        <v>100.04</v>
      </c>
      <c r="D113" s="4">
        <v>72633</v>
      </c>
      <c r="E113" s="2">
        <f t="shared" si="2"/>
        <v>72.632999999999996</v>
      </c>
      <c r="F113" s="1">
        <f t="shared" si="3"/>
        <v>1.3773353709746261</v>
      </c>
    </row>
    <row r="114" spans="1:6" x14ac:dyDescent="0.3">
      <c r="A114" s="13" t="s">
        <v>18</v>
      </c>
      <c r="B114" s="13">
        <v>2008</v>
      </c>
      <c r="C114" s="3">
        <v>83.01</v>
      </c>
      <c r="D114" s="4">
        <v>70439</v>
      </c>
      <c r="E114" s="2">
        <f t="shared" si="2"/>
        <v>70.438999999999993</v>
      </c>
      <c r="F114" s="1">
        <f t="shared" si="3"/>
        <v>1.1784664745382532</v>
      </c>
    </row>
    <row r="115" spans="1:6" x14ac:dyDescent="0.3">
      <c r="A115" s="13" t="s">
        <v>11</v>
      </c>
      <c r="B115" s="13">
        <v>2008</v>
      </c>
      <c r="C115" s="3">
        <v>63.33</v>
      </c>
      <c r="D115" s="4">
        <v>21830</v>
      </c>
      <c r="E115" s="2">
        <f t="shared" si="2"/>
        <v>21.83</v>
      </c>
      <c r="F115" s="1">
        <f t="shared" si="3"/>
        <v>2.9010535959688504</v>
      </c>
    </row>
    <row r="116" spans="1:6" x14ac:dyDescent="0.3">
      <c r="A116" s="13" t="s">
        <v>19</v>
      </c>
      <c r="B116" s="13">
        <v>2008</v>
      </c>
      <c r="C116" s="3">
        <v>45.38</v>
      </c>
      <c r="D116" s="4">
        <v>17251</v>
      </c>
      <c r="E116" s="2">
        <f t="shared" si="2"/>
        <v>17.251000000000001</v>
      </c>
      <c r="F116" s="1">
        <f t="shared" si="3"/>
        <v>2.6305721407454641</v>
      </c>
    </row>
    <row r="117" spans="1:6" x14ac:dyDescent="0.3">
      <c r="A117" s="14" t="s">
        <v>6</v>
      </c>
      <c r="B117">
        <v>2009</v>
      </c>
      <c r="C117" s="3">
        <v>3787.79</v>
      </c>
      <c r="D117" s="4">
        <v>2300030</v>
      </c>
      <c r="E117" s="2">
        <f t="shared" si="2"/>
        <v>2300.0300000000002</v>
      </c>
      <c r="F117" s="1">
        <f t="shared" si="3"/>
        <v>1.646843736820824</v>
      </c>
    </row>
    <row r="118" spans="1:6" x14ac:dyDescent="0.3">
      <c r="A118" s="14" t="s">
        <v>17</v>
      </c>
      <c r="B118" s="14">
        <v>2009</v>
      </c>
      <c r="C118" s="3">
        <v>1632.58</v>
      </c>
      <c r="D118" s="4">
        <v>1344410</v>
      </c>
      <c r="E118" s="2">
        <f t="shared" si="2"/>
        <v>1344.41</v>
      </c>
      <c r="F118" s="1">
        <f t="shared" si="3"/>
        <v>1.214346813843991</v>
      </c>
    </row>
    <row r="119" spans="1:6" x14ac:dyDescent="0.3">
      <c r="A119" s="14" t="s">
        <v>7</v>
      </c>
      <c r="B119" s="14">
        <v>2009</v>
      </c>
      <c r="C119" s="3">
        <v>971.05</v>
      </c>
      <c r="D119" s="4">
        <v>312721</v>
      </c>
      <c r="E119" s="2">
        <f t="shared" si="2"/>
        <v>312.721</v>
      </c>
      <c r="F119" s="1">
        <f t="shared" si="3"/>
        <v>3.1051640279993986</v>
      </c>
    </row>
    <row r="120" spans="1:6" x14ac:dyDescent="0.3">
      <c r="A120" s="14" t="s">
        <v>8</v>
      </c>
      <c r="B120" s="14">
        <v>2009</v>
      </c>
      <c r="C120" s="3">
        <v>398.56</v>
      </c>
      <c r="D120" s="4">
        <v>163586</v>
      </c>
      <c r="E120" s="2">
        <f t="shared" si="2"/>
        <v>163.58600000000001</v>
      </c>
      <c r="F120" s="1">
        <f t="shared" si="3"/>
        <v>2.4363943124717271</v>
      </c>
    </row>
    <row r="121" spans="1:6" x14ac:dyDescent="0.3">
      <c r="A121" s="14" t="s">
        <v>21</v>
      </c>
      <c r="B121" s="14">
        <v>2009</v>
      </c>
      <c r="C121" s="3">
        <v>277.01</v>
      </c>
      <c r="D121" s="4">
        <v>207341</v>
      </c>
      <c r="E121" s="2">
        <f t="shared" si="2"/>
        <v>207.34100000000001</v>
      </c>
      <c r="F121" s="1">
        <f t="shared" si="3"/>
        <v>1.3360116908860282</v>
      </c>
    </row>
    <row r="122" spans="1:6" x14ac:dyDescent="0.3">
      <c r="A122" s="14" t="s">
        <v>27</v>
      </c>
      <c r="B122" s="14">
        <v>2009</v>
      </c>
      <c r="C122" s="3">
        <v>158.77000000000001</v>
      </c>
      <c r="D122" s="4">
        <v>88853</v>
      </c>
      <c r="E122" s="2">
        <f t="shared" si="2"/>
        <v>88.852999999999994</v>
      </c>
      <c r="F122" s="1">
        <f t="shared" si="3"/>
        <v>1.7868839543965878</v>
      </c>
    </row>
    <row r="123" spans="1:6" x14ac:dyDescent="0.3">
      <c r="A123" s="14" t="s">
        <v>12</v>
      </c>
      <c r="B123" s="14">
        <v>2009</v>
      </c>
      <c r="C123" s="3">
        <v>102.03</v>
      </c>
      <c r="D123" s="4">
        <v>32075</v>
      </c>
      <c r="E123" s="2">
        <f t="shared" si="2"/>
        <v>32.075000000000003</v>
      </c>
      <c r="F123" s="1">
        <f t="shared" si="3"/>
        <v>3.180982073265783</v>
      </c>
    </row>
    <row r="124" spans="1:6" x14ac:dyDescent="0.3">
      <c r="A124" s="14" t="s">
        <v>10</v>
      </c>
      <c r="B124" s="14">
        <v>2009</v>
      </c>
      <c r="C124" s="3">
        <v>90.73</v>
      </c>
      <c r="D124" s="4">
        <v>46174</v>
      </c>
      <c r="E124" s="2">
        <f t="shared" si="2"/>
        <v>46.173999999999999</v>
      </c>
      <c r="F124" s="1">
        <f t="shared" si="3"/>
        <v>1.9649586347295016</v>
      </c>
    </row>
    <row r="125" spans="1:6" x14ac:dyDescent="0.3">
      <c r="A125" s="14" t="s">
        <v>9</v>
      </c>
      <c r="B125" s="14">
        <v>2009</v>
      </c>
      <c r="C125" s="3">
        <v>84.67</v>
      </c>
      <c r="D125" s="4">
        <v>67479</v>
      </c>
      <c r="E125" s="2">
        <f t="shared" si="2"/>
        <v>67.478999999999999</v>
      </c>
      <c r="F125" s="1">
        <f t="shared" si="3"/>
        <v>1.2547607403784882</v>
      </c>
    </row>
    <row r="126" spans="1:6" x14ac:dyDescent="0.3">
      <c r="A126" s="15" t="s">
        <v>6</v>
      </c>
      <c r="B126">
        <v>2010</v>
      </c>
      <c r="C126" s="3">
        <v>4377.84</v>
      </c>
      <c r="D126" s="4">
        <v>2592640</v>
      </c>
      <c r="E126" s="2">
        <f t="shared" si="2"/>
        <v>2592.64</v>
      </c>
      <c r="F126" s="1">
        <f t="shared" si="3"/>
        <v>1.6885645519624786</v>
      </c>
    </row>
    <row r="127" spans="1:6" x14ac:dyDescent="0.3">
      <c r="A127" s="15" t="s">
        <v>17</v>
      </c>
      <c r="B127" s="15">
        <v>2010</v>
      </c>
      <c r="C127" s="3">
        <v>2033.13</v>
      </c>
      <c r="D127" s="4">
        <v>1754550</v>
      </c>
      <c r="E127" s="2">
        <f t="shared" si="2"/>
        <v>1754.55</v>
      </c>
      <c r="F127" s="1">
        <f t="shared" si="3"/>
        <v>1.1587757544669575</v>
      </c>
    </row>
    <row r="128" spans="1:6" x14ac:dyDescent="0.3">
      <c r="A128" s="15" t="s">
        <v>7</v>
      </c>
      <c r="B128" s="15">
        <v>2010</v>
      </c>
      <c r="C128" s="3">
        <v>1395.49</v>
      </c>
      <c r="D128" s="4">
        <v>429696</v>
      </c>
      <c r="E128" s="2">
        <f t="shared" si="2"/>
        <v>429.69600000000003</v>
      </c>
      <c r="F128" s="1">
        <f t="shared" si="3"/>
        <v>3.2476215743223116</v>
      </c>
    </row>
    <row r="129" spans="1:6" x14ac:dyDescent="0.3">
      <c r="A129" s="15" t="s">
        <v>27</v>
      </c>
      <c r="B129" s="15">
        <v>2010</v>
      </c>
      <c r="C129" s="3">
        <v>236.39</v>
      </c>
      <c r="D129" s="4">
        <v>135677</v>
      </c>
      <c r="E129" s="2">
        <f t="shared" si="2"/>
        <v>135.67699999999999</v>
      </c>
      <c r="F129" s="1">
        <f t="shared" si="3"/>
        <v>1.7422997265564539</v>
      </c>
    </row>
    <row r="130" spans="1:6" x14ac:dyDescent="0.3">
      <c r="A130" s="15" t="s">
        <v>18</v>
      </c>
      <c r="B130" s="15">
        <v>2010</v>
      </c>
      <c r="C130" s="3">
        <v>207.57</v>
      </c>
      <c r="D130" s="4">
        <v>65486</v>
      </c>
      <c r="E130" s="2">
        <f t="shared" si="2"/>
        <v>65.486000000000004</v>
      </c>
      <c r="F130" s="1">
        <f t="shared" si="3"/>
        <v>3.1696851235378549</v>
      </c>
    </row>
    <row r="131" spans="1:6" x14ac:dyDescent="0.3">
      <c r="A131" s="15" t="s">
        <v>8</v>
      </c>
      <c r="B131" s="15">
        <v>2010</v>
      </c>
      <c r="C131" s="3">
        <v>167.81</v>
      </c>
      <c r="D131" s="4">
        <v>64665</v>
      </c>
      <c r="E131" s="2">
        <f t="shared" ref="E131:E194" si="4">D131/1000</f>
        <v>64.665000000000006</v>
      </c>
      <c r="F131" s="1">
        <f t="shared" ref="F131:F194" si="5">C131/E131</f>
        <v>2.5950668831670916</v>
      </c>
    </row>
    <row r="132" spans="1:6" x14ac:dyDescent="0.3">
      <c r="A132" s="15" t="s">
        <v>12</v>
      </c>
      <c r="B132" s="15">
        <v>2010</v>
      </c>
      <c r="C132" s="3">
        <v>150.4</v>
      </c>
      <c r="D132" s="4">
        <v>65092</v>
      </c>
      <c r="E132" s="2">
        <f t="shared" si="4"/>
        <v>65.091999999999999</v>
      </c>
      <c r="F132" s="1">
        <f t="shared" si="5"/>
        <v>2.3105758004055801</v>
      </c>
    </row>
    <row r="133" spans="1:6" x14ac:dyDescent="0.3">
      <c r="A133" s="15" t="s">
        <v>10</v>
      </c>
      <c r="B133" s="15">
        <v>2010</v>
      </c>
      <c r="C133" s="3">
        <v>105.26</v>
      </c>
      <c r="D133" s="4">
        <v>30986</v>
      </c>
      <c r="E133" s="2">
        <f t="shared" si="4"/>
        <v>30.986000000000001</v>
      </c>
      <c r="F133" s="1">
        <f t="shared" si="5"/>
        <v>3.3970180081327053</v>
      </c>
    </row>
    <row r="134" spans="1:6" x14ac:dyDescent="0.3">
      <c r="A134" s="15" t="s">
        <v>21</v>
      </c>
      <c r="B134" s="15">
        <v>2010</v>
      </c>
      <c r="C134" s="3">
        <v>43.68</v>
      </c>
      <c r="D134" s="4">
        <v>33769</v>
      </c>
      <c r="E134" s="2">
        <f t="shared" si="4"/>
        <v>33.768999999999998</v>
      </c>
      <c r="F134" s="1">
        <f t="shared" si="5"/>
        <v>1.293494032988836</v>
      </c>
    </row>
    <row r="135" spans="1:6" x14ac:dyDescent="0.3">
      <c r="A135" s="15" t="s">
        <v>9</v>
      </c>
      <c r="B135" s="15">
        <v>2010</v>
      </c>
      <c r="C135" s="3">
        <v>38.1</v>
      </c>
      <c r="D135" s="4">
        <v>12717</v>
      </c>
      <c r="E135" s="2">
        <f t="shared" si="4"/>
        <v>12.717000000000001</v>
      </c>
      <c r="F135" s="1">
        <f t="shared" si="5"/>
        <v>2.9959896201934417</v>
      </c>
    </row>
    <row r="136" spans="1:6" x14ac:dyDescent="0.3">
      <c r="A136" s="16" t="s">
        <v>6</v>
      </c>
      <c r="B136">
        <v>2011</v>
      </c>
      <c r="C136" s="3">
        <v>6247.37</v>
      </c>
      <c r="D136" s="4">
        <v>3759530</v>
      </c>
      <c r="E136" s="2">
        <f t="shared" si="4"/>
        <v>3759.53</v>
      </c>
      <c r="F136" s="1">
        <f t="shared" si="5"/>
        <v>1.6617422922546168</v>
      </c>
    </row>
    <row r="137" spans="1:6" x14ac:dyDescent="0.3">
      <c r="A137" s="16" t="s">
        <v>17</v>
      </c>
      <c r="B137" s="16">
        <v>2011</v>
      </c>
      <c r="C137" s="3">
        <v>3281.29</v>
      </c>
      <c r="D137" s="4">
        <v>2642850</v>
      </c>
      <c r="E137" s="2">
        <f t="shared" si="4"/>
        <v>2642.85</v>
      </c>
      <c r="F137" s="1">
        <f t="shared" si="5"/>
        <v>1.2415725447906616</v>
      </c>
    </row>
    <row r="138" spans="1:6" x14ac:dyDescent="0.3">
      <c r="A138" s="16" t="s">
        <v>7</v>
      </c>
      <c r="B138" s="16">
        <v>2011</v>
      </c>
      <c r="C138" s="3">
        <v>1685.46</v>
      </c>
      <c r="D138" s="4">
        <v>549535</v>
      </c>
      <c r="E138" s="2">
        <f t="shared" si="4"/>
        <v>549.53499999999997</v>
      </c>
      <c r="F138" s="1">
        <f t="shared" si="5"/>
        <v>3.0670657919877717</v>
      </c>
    </row>
    <row r="139" spans="1:6" x14ac:dyDescent="0.3">
      <c r="A139" s="16" t="s">
        <v>27</v>
      </c>
      <c r="B139" s="16">
        <v>2011</v>
      </c>
      <c r="C139" s="3">
        <v>316.47000000000003</v>
      </c>
      <c r="D139" s="4">
        <v>176316</v>
      </c>
      <c r="E139" s="2">
        <f t="shared" si="4"/>
        <v>176.316</v>
      </c>
      <c r="F139" s="1">
        <f t="shared" si="5"/>
        <v>1.7949023344449739</v>
      </c>
    </row>
    <row r="140" spans="1:6" x14ac:dyDescent="0.3">
      <c r="A140" s="16" t="s">
        <v>18</v>
      </c>
      <c r="B140" s="16">
        <v>2011</v>
      </c>
      <c r="C140" s="3">
        <v>289</v>
      </c>
      <c r="D140" s="4">
        <v>104814</v>
      </c>
      <c r="E140" s="2">
        <f t="shared" si="4"/>
        <v>104.81399999999999</v>
      </c>
      <c r="F140" s="1">
        <f t="shared" si="5"/>
        <v>2.7572652508252715</v>
      </c>
    </row>
    <row r="141" spans="1:6" x14ac:dyDescent="0.3">
      <c r="A141" s="16" t="s">
        <v>12</v>
      </c>
      <c r="B141" s="16">
        <v>2011</v>
      </c>
      <c r="C141" s="3">
        <v>205.72</v>
      </c>
      <c r="D141" s="4">
        <v>81337</v>
      </c>
      <c r="E141" s="2">
        <f t="shared" si="4"/>
        <v>81.337000000000003</v>
      </c>
      <c r="F141" s="1">
        <f t="shared" si="5"/>
        <v>2.529230239620345</v>
      </c>
    </row>
    <row r="142" spans="1:6" x14ac:dyDescent="0.3">
      <c r="A142" s="16" t="s">
        <v>8</v>
      </c>
      <c r="B142" s="16">
        <v>2011</v>
      </c>
      <c r="C142" s="3">
        <v>196.99</v>
      </c>
      <c r="D142" s="4">
        <v>77254</v>
      </c>
      <c r="E142" s="2">
        <f t="shared" si="4"/>
        <v>77.254000000000005</v>
      </c>
      <c r="F142" s="1">
        <f t="shared" si="5"/>
        <v>2.5499003287855646</v>
      </c>
    </row>
    <row r="143" spans="1:6" x14ac:dyDescent="0.3">
      <c r="A143" s="16" t="s">
        <v>10</v>
      </c>
      <c r="B143" s="16">
        <v>2011</v>
      </c>
      <c r="C143" s="3">
        <v>143.41999999999999</v>
      </c>
      <c r="D143" s="4">
        <v>42380</v>
      </c>
      <c r="E143" s="2">
        <f t="shared" si="4"/>
        <v>42.38</v>
      </c>
      <c r="F143" s="1">
        <f t="shared" si="5"/>
        <v>3.3841434638980648</v>
      </c>
    </row>
    <row r="144" spans="1:6" x14ac:dyDescent="0.3">
      <c r="A144" s="16" t="s">
        <v>21</v>
      </c>
      <c r="B144" s="16">
        <v>2011</v>
      </c>
      <c r="C144" s="3">
        <v>54.59</v>
      </c>
      <c r="D144" s="4">
        <v>32461</v>
      </c>
      <c r="E144" s="2">
        <f t="shared" si="4"/>
        <v>32.460999999999999</v>
      </c>
      <c r="F144" s="1">
        <f t="shared" si="5"/>
        <v>1.6817103601244572</v>
      </c>
    </row>
    <row r="145" spans="1:6" x14ac:dyDescent="0.3">
      <c r="A145" s="16" t="s">
        <v>13</v>
      </c>
      <c r="B145" s="16">
        <v>2011</v>
      </c>
      <c r="C145" s="3">
        <v>49.03</v>
      </c>
      <c r="D145" s="4">
        <v>34387</v>
      </c>
      <c r="E145" s="2">
        <f t="shared" si="4"/>
        <v>34.387</v>
      </c>
      <c r="F145" s="1">
        <f t="shared" si="5"/>
        <v>1.4258295286009248</v>
      </c>
    </row>
    <row r="146" spans="1:6" x14ac:dyDescent="0.3">
      <c r="A146" s="17" t="s">
        <v>6</v>
      </c>
      <c r="B146">
        <v>2012</v>
      </c>
      <c r="C146" s="3">
        <v>7606.44</v>
      </c>
      <c r="D146" s="4">
        <v>3748140</v>
      </c>
      <c r="E146" s="2">
        <f t="shared" si="4"/>
        <v>3748.14</v>
      </c>
      <c r="F146" s="1">
        <f t="shared" si="5"/>
        <v>2.0293905777265522</v>
      </c>
    </row>
    <row r="147" spans="1:6" x14ac:dyDescent="0.3">
      <c r="A147" s="17" t="s">
        <v>17</v>
      </c>
      <c r="B147" s="17">
        <v>2012</v>
      </c>
      <c r="C147" s="3">
        <v>3977.39</v>
      </c>
      <c r="D147" s="4">
        <v>2431570</v>
      </c>
      <c r="E147" s="2">
        <f t="shared" si="4"/>
        <v>2431.5700000000002</v>
      </c>
      <c r="F147" s="1">
        <f t="shared" si="5"/>
        <v>1.6357291790900528</v>
      </c>
    </row>
    <row r="148" spans="1:6" x14ac:dyDescent="0.3">
      <c r="A148" s="17" t="s">
        <v>7</v>
      </c>
      <c r="B148" s="17">
        <v>2012</v>
      </c>
      <c r="C148" s="3">
        <v>2249.4899999999998</v>
      </c>
      <c r="D148" s="4">
        <v>697571</v>
      </c>
      <c r="E148" s="2">
        <f t="shared" si="4"/>
        <v>697.57100000000003</v>
      </c>
      <c r="F148" s="1">
        <f t="shared" si="5"/>
        <v>3.2247470149991897</v>
      </c>
    </row>
    <row r="149" spans="1:6" x14ac:dyDescent="0.3">
      <c r="A149" s="17" t="s">
        <v>27</v>
      </c>
      <c r="B149" s="17">
        <v>2012</v>
      </c>
      <c r="C149" s="3">
        <v>412.71</v>
      </c>
      <c r="D149" s="4">
        <v>221585</v>
      </c>
      <c r="E149" s="2">
        <f t="shared" si="4"/>
        <v>221.58500000000001</v>
      </c>
      <c r="F149" s="1">
        <f t="shared" si="5"/>
        <v>1.8625358214680594</v>
      </c>
    </row>
    <row r="150" spans="1:6" x14ac:dyDescent="0.3">
      <c r="A150" s="17" t="s">
        <v>8</v>
      </c>
      <c r="B150" s="17">
        <v>2012</v>
      </c>
      <c r="C150" s="3">
        <v>326.32</v>
      </c>
      <c r="D150" s="4">
        <v>122056</v>
      </c>
      <c r="E150" s="2">
        <f t="shared" si="4"/>
        <v>122.056</v>
      </c>
      <c r="F150" s="1">
        <f t="shared" si="5"/>
        <v>2.6735269056826376</v>
      </c>
    </row>
    <row r="151" spans="1:6" x14ac:dyDescent="0.3">
      <c r="A151" s="17" t="s">
        <v>18</v>
      </c>
      <c r="B151" s="17">
        <v>2012</v>
      </c>
      <c r="C151" s="3">
        <v>309.31</v>
      </c>
      <c r="D151" s="4">
        <v>97468</v>
      </c>
      <c r="E151" s="2">
        <f t="shared" si="4"/>
        <v>97.468000000000004</v>
      </c>
      <c r="F151" s="1">
        <f t="shared" si="5"/>
        <v>3.1734517995649854</v>
      </c>
    </row>
    <row r="152" spans="1:6" x14ac:dyDescent="0.3">
      <c r="A152" s="17" t="s">
        <v>12</v>
      </c>
      <c r="B152" s="17">
        <v>2012</v>
      </c>
      <c r="C152" s="3">
        <v>131.41999999999999</v>
      </c>
      <c r="D152" s="4">
        <v>48872</v>
      </c>
      <c r="E152" s="2">
        <f t="shared" si="4"/>
        <v>48.872</v>
      </c>
      <c r="F152" s="1">
        <f t="shared" si="5"/>
        <v>2.6890653134719265</v>
      </c>
    </row>
    <row r="153" spans="1:6" x14ac:dyDescent="0.3">
      <c r="A153" s="17" t="s">
        <v>10</v>
      </c>
      <c r="B153" s="17">
        <v>2012</v>
      </c>
      <c r="C153" s="3">
        <v>121.91</v>
      </c>
      <c r="D153" s="4">
        <v>89429</v>
      </c>
      <c r="E153" s="2">
        <f t="shared" si="4"/>
        <v>89.429000000000002</v>
      </c>
      <c r="F153" s="1">
        <f t="shared" si="5"/>
        <v>1.3632043296917107</v>
      </c>
    </row>
    <row r="154" spans="1:6" x14ac:dyDescent="0.3">
      <c r="A154" s="17" t="s">
        <v>11</v>
      </c>
      <c r="B154" s="17">
        <v>2012</v>
      </c>
      <c r="C154" s="3">
        <v>72.98</v>
      </c>
      <c r="D154" s="4">
        <v>35359</v>
      </c>
      <c r="E154" s="2">
        <f t="shared" si="4"/>
        <v>35.359000000000002</v>
      </c>
      <c r="F154" s="1">
        <f t="shared" si="5"/>
        <v>2.0639723974094291</v>
      </c>
    </row>
    <row r="155" spans="1:6" x14ac:dyDescent="0.3">
      <c r="A155" s="18" t="s">
        <v>6</v>
      </c>
      <c r="B155">
        <v>2013</v>
      </c>
      <c r="C155" s="3">
        <v>11856.1</v>
      </c>
      <c r="D155" s="4">
        <v>7112920</v>
      </c>
      <c r="E155" s="2">
        <f t="shared" si="4"/>
        <v>7112.92</v>
      </c>
      <c r="F155" s="1">
        <f t="shared" si="5"/>
        <v>1.6668400600597224</v>
      </c>
    </row>
    <row r="156" spans="1:6" x14ac:dyDescent="0.3">
      <c r="A156" s="18" t="s">
        <v>17</v>
      </c>
      <c r="B156" s="18">
        <v>2013</v>
      </c>
      <c r="C156" s="3">
        <v>7786.18</v>
      </c>
      <c r="D156" s="4">
        <v>5895520</v>
      </c>
      <c r="E156" s="2">
        <f t="shared" si="4"/>
        <v>5895.52</v>
      </c>
      <c r="F156" s="1">
        <f t="shared" si="5"/>
        <v>1.3206943577496133</v>
      </c>
    </row>
    <row r="157" spans="1:6" x14ac:dyDescent="0.3">
      <c r="A157" s="18" t="s">
        <v>7</v>
      </c>
      <c r="B157" s="18">
        <v>2013</v>
      </c>
      <c r="C157" s="3">
        <v>1862.69</v>
      </c>
      <c r="D157" s="4">
        <v>645341</v>
      </c>
      <c r="E157" s="2">
        <f t="shared" si="4"/>
        <v>645.34100000000001</v>
      </c>
      <c r="F157" s="1">
        <f t="shared" si="5"/>
        <v>2.8863655028891704</v>
      </c>
    </row>
    <row r="158" spans="1:6" x14ac:dyDescent="0.3">
      <c r="A158" s="18" t="s">
        <v>18</v>
      </c>
      <c r="B158" s="18">
        <v>2013</v>
      </c>
      <c r="C158" s="3">
        <v>1147.76</v>
      </c>
      <c r="D158" s="4">
        <v>88373</v>
      </c>
      <c r="E158" s="2">
        <f t="shared" si="4"/>
        <v>88.373000000000005</v>
      </c>
      <c r="F158" s="1">
        <f t="shared" si="5"/>
        <v>12.987677231733674</v>
      </c>
    </row>
    <row r="159" spans="1:6" x14ac:dyDescent="0.3">
      <c r="A159" s="18" t="s">
        <v>27</v>
      </c>
      <c r="B159" s="18">
        <v>2013</v>
      </c>
      <c r="C159" s="3">
        <v>449.07</v>
      </c>
      <c r="D159" s="4">
        <v>236351</v>
      </c>
      <c r="E159" s="2">
        <f t="shared" si="4"/>
        <v>236.351</v>
      </c>
      <c r="F159" s="1">
        <f t="shared" si="5"/>
        <v>1.9000131160858216</v>
      </c>
    </row>
    <row r="160" spans="1:6" x14ac:dyDescent="0.3">
      <c r="A160" s="18" t="s">
        <v>12</v>
      </c>
      <c r="B160" s="18">
        <v>2013</v>
      </c>
      <c r="C160" s="3">
        <v>280.89</v>
      </c>
      <c r="D160" s="4">
        <v>83955</v>
      </c>
      <c r="E160" s="2">
        <f t="shared" si="4"/>
        <v>83.954999999999998</v>
      </c>
      <c r="F160" s="1">
        <f t="shared" si="5"/>
        <v>3.3457209219224584</v>
      </c>
    </row>
    <row r="161" spans="1:6" x14ac:dyDescent="0.3">
      <c r="A161" s="18" t="s">
        <v>8</v>
      </c>
      <c r="B161" s="18">
        <v>2013</v>
      </c>
      <c r="C161" s="3">
        <v>177.58</v>
      </c>
      <c r="D161" s="4">
        <v>66309</v>
      </c>
      <c r="E161" s="2">
        <f t="shared" si="4"/>
        <v>66.308999999999997</v>
      </c>
      <c r="F161" s="1">
        <f t="shared" si="5"/>
        <v>2.6780678339290294</v>
      </c>
    </row>
    <row r="162" spans="1:6" x14ac:dyDescent="0.3">
      <c r="A162" s="18" t="s">
        <v>10</v>
      </c>
      <c r="B162" s="18">
        <v>2013</v>
      </c>
      <c r="C162" s="3">
        <v>71.64</v>
      </c>
      <c r="D162" s="4">
        <v>66106</v>
      </c>
      <c r="E162" s="2">
        <f t="shared" si="4"/>
        <v>66.105999999999995</v>
      </c>
      <c r="F162" s="1">
        <f t="shared" si="5"/>
        <v>1.0837140350346415</v>
      </c>
    </row>
    <row r="163" spans="1:6" x14ac:dyDescent="0.3">
      <c r="A163" s="18" t="s">
        <v>23</v>
      </c>
      <c r="B163" s="18">
        <v>2013</v>
      </c>
      <c r="C163" s="3">
        <v>50.33</v>
      </c>
      <c r="D163" s="4">
        <v>18044</v>
      </c>
      <c r="E163" s="2">
        <f t="shared" si="4"/>
        <v>18.044</v>
      </c>
      <c r="F163" s="1">
        <f t="shared" si="5"/>
        <v>2.7892928397251162</v>
      </c>
    </row>
    <row r="164" spans="1:6" x14ac:dyDescent="0.3">
      <c r="A164" s="19" t="s">
        <v>6</v>
      </c>
      <c r="B164">
        <v>2014</v>
      </c>
      <c r="C164" s="3">
        <v>12225.8</v>
      </c>
      <c r="D164" s="4">
        <v>7645100</v>
      </c>
      <c r="E164" s="2">
        <f t="shared" si="4"/>
        <v>7645.1</v>
      </c>
      <c r="F164" s="1">
        <f t="shared" si="5"/>
        <v>1.5991680945965387</v>
      </c>
    </row>
    <row r="165" spans="1:6" x14ac:dyDescent="0.3">
      <c r="A165" s="19" t="s">
        <v>17</v>
      </c>
      <c r="B165" s="19">
        <v>2014</v>
      </c>
      <c r="C165" s="3">
        <v>8111.74</v>
      </c>
      <c r="D165" s="4">
        <v>6201920</v>
      </c>
      <c r="E165" s="2">
        <f t="shared" si="4"/>
        <v>6201.92</v>
      </c>
      <c r="F165" s="1">
        <f t="shared" si="5"/>
        <v>1.3079401217687425</v>
      </c>
    </row>
    <row r="166" spans="1:6" x14ac:dyDescent="0.3">
      <c r="A166" s="19" t="s">
        <v>7</v>
      </c>
      <c r="B166" s="19">
        <v>2014</v>
      </c>
      <c r="C166" s="3">
        <v>2730.31</v>
      </c>
      <c r="D166" s="4">
        <v>819317</v>
      </c>
      <c r="E166" s="2">
        <f t="shared" si="4"/>
        <v>819.31700000000001</v>
      </c>
      <c r="F166" s="1">
        <f t="shared" si="5"/>
        <v>3.3324220051579547</v>
      </c>
    </row>
    <row r="167" spans="1:6" x14ac:dyDescent="0.3">
      <c r="A167" s="19" t="s">
        <v>27</v>
      </c>
      <c r="B167" s="19">
        <v>2014</v>
      </c>
      <c r="C167" s="3">
        <v>415.16</v>
      </c>
      <c r="D167" s="4">
        <v>215634</v>
      </c>
      <c r="E167" s="2">
        <f t="shared" si="4"/>
        <v>215.63399999999999</v>
      </c>
      <c r="F167" s="1">
        <f t="shared" si="5"/>
        <v>1.9252993498242394</v>
      </c>
    </row>
    <row r="168" spans="1:6" x14ac:dyDescent="0.3">
      <c r="A168" s="19" t="s">
        <v>18</v>
      </c>
      <c r="B168" s="19">
        <v>2014</v>
      </c>
      <c r="C168" s="3">
        <v>300.76</v>
      </c>
      <c r="D168" s="4">
        <v>83873</v>
      </c>
      <c r="E168" s="2">
        <f t="shared" si="4"/>
        <v>83.873000000000005</v>
      </c>
      <c r="F168" s="1">
        <f t="shared" si="5"/>
        <v>3.5858977263243235</v>
      </c>
    </row>
    <row r="169" spans="1:6" x14ac:dyDescent="0.3">
      <c r="A169" s="19" t="s">
        <v>8</v>
      </c>
      <c r="B169" s="19">
        <v>2014</v>
      </c>
      <c r="C169" s="3">
        <v>263.08</v>
      </c>
      <c r="D169" s="4">
        <v>123657</v>
      </c>
      <c r="E169" s="2">
        <f t="shared" si="4"/>
        <v>123.657</v>
      </c>
      <c r="F169" s="1">
        <f t="shared" si="5"/>
        <v>2.1274978367581294</v>
      </c>
    </row>
    <row r="170" spans="1:6" x14ac:dyDescent="0.3">
      <c r="A170" s="19" t="s">
        <v>12</v>
      </c>
      <c r="B170" s="19">
        <v>2014</v>
      </c>
      <c r="C170" s="3">
        <v>147.15</v>
      </c>
      <c r="D170" s="4">
        <v>62806</v>
      </c>
      <c r="E170" s="2">
        <f t="shared" si="4"/>
        <v>62.805999999999997</v>
      </c>
      <c r="F170" s="1">
        <f t="shared" si="5"/>
        <v>2.3429290195204282</v>
      </c>
    </row>
    <row r="171" spans="1:6" x14ac:dyDescent="0.3">
      <c r="A171" s="19" t="s">
        <v>10</v>
      </c>
      <c r="B171" s="19">
        <v>2014</v>
      </c>
      <c r="C171" s="3">
        <v>99.36</v>
      </c>
      <c r="D171" s="4">
        <v>70425</v>
      </c>
      <c r="E171" s="2">
        <f t="shared" si="4"/>
        <v>70.424999999999997</v>
      </c>
      <c r="F171" s="1">
        <f t="shared" si="5"/>
        <v>1.4108626198083067</v>
      </c>
    </row>
    <row r="172" spans="1:6" x14ac:dyDescent="0.3">
      <c r="A172" s="20" t="s">
        <v>6</v>
      </c>
      <c r="B172">
        <v>2015</v>
      </c>
      <c r="C172" s="3">
        <v>11944.82</v>
      </c>
      <c r="D172" s="4">
        <v>7278180</v>
      </c>
      <c r="E172" s="2">
        <f t="shared" si="4"/>
        <v>7278.18</v>
      </c>
      <c r="F172" s="1">
        <f t="shared" si="5"/>
        <v>1.6411822735903756</v>
      </c>
    </row>
    <row r="173" spans="1:6" x14ac:dyDescent="0.3">
      <c r="A173" s="20" t="s">
        <v>17</v>
      </c>
      <c r="B173" s="20">
        <v>2015</v>
      </c>
      <c r="C173" s="3">
        <v>7258.17</v>
      </c>
      <c r="D173" s="4">
        <v>5703670</v>
      </c>
      <c r="E173" s="2">
        <f t="shared" si="4"/>
        <v>5703.67</v>
      </c>
      <c r="F173" s="1">
        <f t="shared" si="5"/>
        <v>1.2725438182784068</v>
      </c>
    </row>
    <row r="174" spans="1:6" x14ac:dyDescent="0.3">
      <c r="A174" s="20" t="s">
        <v>7</v>
      </c>
      <c r="B174" s="20">
        <v>2015</v>
      </c>
      <c r="C174" s="3">
        <v>2989.19</v>
      </c>
      <c r="D174" s="4">
        <v>901507</v>
      </c>
      <c r="E174" s="2">
        <f t="shared" si="4"/>
        <v>901.50699999999995</v>
      </c>
      <c r="F174" s="1">
        <f t="shared" si="5"/>
        <v>3.3157701493166445</v>
      </c>
    </row>
    <row r="175" spans="1:6" x14ac:dyDescent="0.3">
      <c r="A175" s="20" t="s">
        <v>18</v>
      </c>
      <c r="B175" s="20">
        <v>2015</v>
      </c>
      <c r="C175" s="3">
        <v>575.03</v>
      </c>
      <c r="D175" s="4">
        <v>101607</v>
      </c>
      <c r="E175" s="2">
        <f t="shared" si="4"/>
        <v>101.607</v>
      </c>
      <c r="F175" s="1">
        <f t="shared" si="5"/>
        <v>5.659354178353853</v>
      </c>
    </row>
    <row r="176" spans="1:6" x14ac:dyDescent="0.3">
      <c r="A176" s="20" t="s">
        <v>27</v>
      </c>
      <c r="B176" s="20">
        <v>2015</v>
      </c>
      <c r="C176" s="3">
        <v>416.66</v>
      </c>
      <c r="D176" s="4">
        <v>220030</v>
      </c>
      <c r="E176" s="2">
        <f t="shared" si="4"/>
        <v>220.03</v>
      </c>
      <c r="F176" s="1">
        <f t="shared" si="5"/>
        <v>1.8936508657910287</v>
      </c>
    </row>
    <row r="177" spans="1:6" x14ac:dyDescent="0.3">
      <c r="A177" s="20" t="s">
        <v>12</v>
      </c>
      <c r="B177" s="20">
        <v>2015</v>
      </c>
      <c r="C177" s="3">
        <v>307.18</v>
      </c>
      <c r="D177" s="4">
        <v>149522</v>
      </c>
      <c r="E177" s="2">
        <f t="shared" si="4"/>
        <v>149.52199999999999</v>
      </c>
      <c r="F177" s="1">
        <f t="shared" si="5"/>
        <v>2.0544133973595859</v>
      </c>
    </row>
    <row r="178" spans="1:6" x14ac:dyDescent="0.3">
      <c r="A178" s="20" t="s">
        <v>10</v>
      </c>
      <c r="B178" s="20">
        <v>2015</v>
      </c>
      <c r="C178" s="3">
        <v>143.96</v>
      </c>
      <c r="D178" s="4">
        <v>82189</v>
      </c>
      <c r="E178" s="2">
        <f t="shared" si="4"/>
        <v>82.188999999999993</v>
      </c>
      <c r="F178" s="1">
        <f t="shared" si="5"/>
        <v>1.7515725948727934</v>
      </c>
    </row>
    <row r="179" spans="1:6" x14ac:dyDescent="0.3">
      <c r="A179" s="20" t="s">
        <v>8</v>
      </c>
      <c r="B179" s="20">
        <v>2015</v>
      </c>
      <c r="C179" s="3">
        <v>88.65</v>
      </c>
      <c r="D179" s="4">
        <v>50442</v>
      </c>
      <c r="E179" s="2">
        <f t="shared" si="4"/>
        <v>50.442</v>
      </c>
      <c r="F179" s="1">
        <f t="shared" si="5"/>
        <v>1.7574640180801715</v>
      </c>
    </row>
    <row r="180" spans="1:6" x14ac:dyDescent="0.3">
      <c r="A180" s="21" t="s">
        <v>6</v>
      </c>
      <c r="B180">
        <v>2016</v>
      </c>
      <c r="C180" s="3">
        <v>22221.31</v>
      </c>
      <c r="D180" s="4">
        <v>10802200</v>
      </c>
      <c r="E180" s="2">
        <f t="shared" si="4"/>
        <v>10802.2</v>
      </c>
      <c r="F180" s="1">
        <f t="shared" si="5"/>
        <v>2.0571096628464574</v>
      </c>
    </row>
    <row r="181" spans="1:6" x14ac:dyDescent="0.3">
      <c r="A181" s="21" t="s">
        <v>7</v>
      </c>
      <c r="B181" s="21">
        <v>2016</v>
      </c>
      <c r="C181" s="3">
        <v>10165.700000000001</v>
      </c>
      <c r="D181" s="4">
        <v>2685130</v>
      </c>
      <c r="E181" s="2">
        <f t="shared" si="4"/>
        <v>2685.13</v>
      </c>
      <c r="F181" s="1">
        <f t="shared" si="5"/>
        <v>3.7859247038318444</v>
      </c>
    </row>
    <row r="182" spans="1:6" x14ac:dyDescent="0.3">
      <c r="A182" s="21" t="s">
        <v>17</v>
      </c>
      <c r="B182" s="21">
        <v>2016</v>
      </c>
      <c r="C182" s="3">
        <v>9367.82</v>
      </c>
      <c r="D182" s="4">
        <v>6903120</v>
      </c>
      <c r="E182" s="2">
        <f t="shared" si="4"/>
        <v>6903.12</v>
      </c>
      <c r="F182" s="1">
        <f t="shared" si="5"/>
        <v>1.3570414537194775</v>
      </c>
    </row>
    <row r="183" spans="1:6" x14ac:dyDescent="0.3">
      <c r="A183" s="21" t="s">
        <v>18</v>
      </c>
      <c r="B183" s="21">
        <v>2016</v>
      </c>
      <c r="C183" s="3">
        <v>898.71</v>
      </c>
      <c r="D183" s="4">
        <v>291268</v>
      </c>
      <c r="E183" s="2">
        <f t="shared" si="4"/>
        <v>291.26799999999997</v>
      </c>
      <c r="F183" s="1">
        <f t="shared" si="5"/>
        <v>3.0855088784212481</v>
      </c>
    </row>
    <row r="184" spans="1:6" x14ac:dyDescent="0.3">
      <c r="A184" s="21" t="s">
        <v>12</v>
      </c>
      <c r="B184" s="21">
        <v>2016</v>
      </c>
      <c r="C184" s="3">
        <v>703.96</v>
      </c>
      <c r="D184" s="4">
        <v>425734</v>
      </c>
      <c r="E184" s="2">
        <f t="shared" si="4"/>
        <v>425.73399999999998</v>
      </c>
      <c r="F184" s="1">
        <f t="shared" si="5"/>
        <v>1.6535207429991499</v>
      </c>
    </row>
    <row r="185" spans="1:6" x14ac:dyDescent="0.3">
      <c r="A185" s="21" t="s">
        <v>27</v>
      </c>
      <c r="B185" s="21">
        <v>2016</v>
      </c>
      <c r="C185" s="3">
        <v>428.38</v>
      </c>
      <c r="D185" s="4">
        <v>222103</v>
      </c>
      <c r="E185" s="2">
        <f t="shared" si="4"/>
        <v>222.10300000000001</v>
      </c>
      <c r="F185" s="1">
        <f t="shared" si="5"/>
        <v>1.9287447715699473</v>
      </c>
    </row>
    <row r="186" spans="1:6" x14ac:dyDescent="0.3">
      <c r="A186" s="21" t="s">
        <v>10</v>
      </c>
      <c r="B186" s="21">
        <v>2016</v>
      </c>
      <c r="C186" s="3">
        <v>227.81</v>
      </c>
      <c r="D186" s="4">
        <v>88493</v>
      </c>
      <c r="E186" s="2">
        <f t="shared" si="4"/>
        <v>88.492999999999995</v>
      </c>
      <c r="F186" s="1">
        <f t="shared" si="5"/>
        <v>2.5743279129422669</v>
      </c>
    </row>
    <row r="187" spans="1:6" x14ac:dyDescent="0.3">
      <c r="A187" s="21" t="s">
        <v>14</v>
      </c>
      <c r="B187" s="21">
        <v>2016</v>
      </c>
      <c r="C187" s="3">
        <v>178.58</v>
      </c>
      <c r="D187" s="4">
        <v>42022</v>
      </c>
      <c r="E187" s="2">
        <f t="shared" si="4"/>
        <v>42.021999999999998</v>
      </c>
      <c r="F187" s="1">
        <f t="shared" si="5"/>
        <v>4.2496787397077727</v>
      </c>
    </row>
    <row r="188" spans="1:6" x14ac:dyDescent="0.3">
      <c r="A188" s="21" t="s">
        <v>8</v>
      </c>
      <c r="B188" s="21">
        <v>2016</v>
      </c>
      <c r="C188" s="3">
        <v>131.34</v>
      </c>
      <c r="D188" s="4">
        <v>87816</v>
      </c>
      <c r="E188" s="2">
        <f t="shared" si="4"/>
        <v>87.816000000000003</v>
      </c>
      <c r="F188" s="1">
        <f t="shared" si="5"/>
        <v>1.4956272205520633</v>
      </c>
    </row>
    <row r="189" spans="1:6" x14ac:dyDescent="0.3">
      <c r="A189" s="21" t="s">
        <v>11</v>
      </c>
      <c r="B189" s="21">
        <v>2016</v>
      </c>
      <c r="C189" s="3">
        <v>54.78</v>
      </c>
      <c r="D189" s="4">
        <v>27367</v>
      </c>
      <c r="E189" s="2">
        <f t="shared" si="4"/>
        <v>27.367000000000001</v>
      </c>
      <c r="F189" s="1">
        <f t="shared" si="5"/>
        <v>2.0016808565060109</v>
      </c>
    </row>
    <row r="190" spans="1:6" x14ac:dyDescent="0.3">
      <c r="A190" s="21" t="s">
        <v>23</v>
      </c>
      <c r="B190" s="21">
        <v>2016</v>
      </c>
      <c r="C190" s="3">
        <v>36.81</v>
      </c>
      <c r="D190" s="4">
        <v>12907</v>
      </c>
      <c r="E190" s="2">
        <f t="shared" si="4"/>
        <v>12.907</v>
      </c>
      <c r="F190" s="1">
        <f t="shared" si="5"/>
        <v>2.851940807313861</v>
      </c>
    </row>
    <row r="191" spans="1:6" x14ac:dyDescent="0.3">
      <c r="A191" s="22" t="s">
        <v>6</v>
      </c>
      <c r="B191">
        <v>2017</v>
      </c>
      <c r="C191" s="3">
        <v>26916.2</v>
      </c>
      <c r="D191" s="4">
        <v>11576800</v>
      </c>
      <c r="E191" s="2">
        <f t="shared" si="4"/>
        <v>11576.8</v>
      </c>
      <c r="F191" s="1">
        <f t="shared" si="5"/>
        <v>2.325012093151821</v>
      </c>
    </row>
    <row r="192" spans="1:6" x14ac:dyDescent="0.3">
      <c r="A192" s="22" t="s">
        <v>7</v>
      </c>
      <c r="B192" s="22">
        <v>2017</v>
      </c>
      <c r="C192" s="3">
        <v>15783.21</v>
      </c>
      <c r="D192" s="4">
        <v>3771140</v>
      </c>
      <c r="E192" s="2">
        <f t="shared" si="4"/>
        <v>3771.14</v>
      </c>
      <c r="F192" s="1">
        <f t="shared" si="5"/>
        <v>4.1852622814321396</v>
      </c>
    </row>
    <row r="193" spans="1:6" x14ac:dyDescent="0.3">
      <c r="A193" s="22" t="s">
        <v>17</v>
      </c>
      <c r="B193" s="22">
        <v>2017</v>
      </c>
      <c r="C193" s="3">
        <v>8717.65</v>
      </c>
      <c r="D193" s="4">
        <v>6779500</v>
      </c>
      <c r="E193" s="2">
        <f t="shared" si="4"/>
        <v>6779.5</v>
      </c>
      <c r="F193" s="1">
        <f t="shared" si="5"/>
        <v>1.285883914742975</v>
      </c>
    </row>
    <row r="194" spans="1:6" x14ac:dyDescent="0.3">
      <c r="A194" s="22" t="s">
        <v>12</v>
      </c>
      <c r="B194" s="22">
        <v>2017</v>
      </c>
      <c r="C194" s="3">
        <v>890.33</v>
      </c>
      <c r="D194" s="4">
        <v>479871</v>
      </c>
      <c r="E194" s="2">
        <f t="shared" si="4"/>
        <v>479.87099999999998</v>
      </c>
      <c r="F194" s="1">
        <f t="shared" si="5"/>
        <v>1.8553527927297129</v>
      </c>
    </row>
    <row r="195" spans="1:6" x14ac:dyDescent="0.3">
      <c r="A195" s="22" t="s">
        <v>27</v>
      </c>
      <c r="B195" s="22">
        <v>2017</v>
      </c>
      <c r="C195" s="3">
        <v>399.71</v>
      </c>
      <c r="D195" s="4">
        <v>209104</v>
      </c>
      <c r="E195" s="2">
        <f t="shared" ref="E195:E258" si="6">D195/1000</f>
        <v>209.10400000000001</v>
      </c>
      <c r="F195" s="1">
        <f t="shared" ref="F195:F258" si="7">C195/E195</f>
        <v>1.9115368429107045</v>
      </c>
    </row>
    <row r="196" spans="1:6" x14ac:dyDescent="0.3">
      <c r="A196" s="22" t="s">
        <v>18</v>
      </c>
      <c r="B196" s="22">
        <v>2017</v>
      </c>
      <c r="C196" s="3">
        <v>311.12</v>
      </c>
      <c r="D196" s="4">
        <v>84213</v>
      </c>
      <c r="E196" s="2">
        <f t="shared" si="6"/>
        <v>84.212999999999994</v>
      </c>
      <c r="F196" s="1">
        <f t="shared" si="7"/>
        <v>3.6944414757816491</v>
      </c>
    </row>
    <row r="197" spans="1:6" x14ac:dyDescent="0.3">
      <c r="A197" s="22" t="s">
        <v>14</v>
      </c>
      <c r="B197" s="22">
        <v>2017</v>
      </c>
      <c r="C197" s="3">
        <v>250.6</v>
      </c>
      <c r="D197" s="4">
        <v>63117</v>
      </c>
      <c r="E197" s="2">
        <f t="shared" si="6"/>
        <v>63.116999999999997</v>
      </c>
      <c r="F197" s="1">
        <f t="shared" si="7"/>
        <v>3.9704041700334303</v>
      </c>
    </row>
    <row r="198" spans="1:6" x14ac:dyDescent="0.3">
      <c r="A198" s="22" t="s">
        <v>24</v>
      </c>
      <c r="B198" s="22">
        <v>2017</v>
      </c>
      <c r="C198" s="3">
        <v>190.45</v>
      </c>
      <c r="D198" s="4">
        <v>32152</v>
      </c>
      <c r="E198" s="2">
        <f t="shared" si="6"/>
        <v>32.152000000000001</v>
      </c>
      <c r="F198" s="1">
        <f t="shared" si="7"/>
        <v>5.9234262254292105</v>
      </c>
    </row>
    <row r="199" spans="1:6" x14ac:dyDescent="0.3">
      <c r="A199" s="22" t="s">
        <v>10</v>
      </c>
      <c r="B199" s="22">
        <v>2017</v>
      </c>
      <c r="C199" s="3">
        <v>121.74</v>
      </c>
      <c r="D199" s="4">
        <v>37802</v>
      </c>
      <c r="E199" s="2">
        <f t="shared" si="6"/>
        <v>37.802</v>
      </c>
      <c r="F199" s="1">
        <f t="shared" si="7"/>
        <v>3.2204645256864715</v>
      </c>
    </row>
    <row r="200" spans="1:6" x14ac:dyDescent="0.3">
      <c r="A200" s="22" t="s">
        <v>8</v>
      </c>
      <c r="B200" s="22">
        <v>2017</v>
      </c>
      <c r="C200" s="3">
        <v>119.5</v>
      </c>
      <c r="D200" s="4">
        <v>69325</v>
      </c>
      <c r="E200" s="2">
        <f t="shared" si="6"/>
        <v>69.325000000000003</v>
      </c>
      <c r="F200" s="1">
        <f t="shared" si="7"/>
        <v>1.7237648755860078</v>
      </c>
    </row>
    <row r="201" spans="1:6" x14ac:dyDescent="0.3">
      <c r="A201" s="22" t="s">
        <v>11</v>
      </c>
      <c r="B201" s="22">
        <v>2017</v>
      </c>
      <c r="C201" s="3">
        <v>98.17</v>
      </c>
      <c r="D201" s="4">
        <v>40317</v>
      </c>
      <c r="E201" s="2">
        <f t="shared" si="6"/>
        <v>40.317</v>
      </c>
      <c r="F201" s="1">
        <f t="shared" si="7"/>
        <v>2.4349529974948534</v>
      </c>
    </row>
    <row r="202" spans="1:6" x14ac:dyDescent="0.3">
      <c r="A202" s="22" t="s">
        <v>23</v>
      </c>
      <c r="B202" s="22">
        <v>2017</v>
      </c>
      <c r="C202" s="3">
        <v>30.59</v>
      </c>
      <c r="D202" s="4">
        <v>10069</v>
      </c>
      <c r="E202" s="2">
        <f t="shared" si="6"/>
        <v>10.069000000000001</v>
      </c>
      <c r="F202" s="1">
        <f t="shared" si="7"/>
        <v>3.0380375409673253</v>
      </c>
    </row>
    <row r="203" spans="1:6" x14ac:dyDescent="0.3">
      <c r="A203" s="23" t="s">
        <v>6</v>
      </c>
      <c r="B203">
        <v>2018</v>
      </c>
      <c r="C203" s="3">
        <v>30167.7</v>
      </c>
      <c r="D203" s="4">
        <v>13195300</v>
      </c>
      <c r="E203" s="2">
        <f t="shared" si="6"/>
        <v>13195.3</v>
      </c>
      <c r="F203" s="1">
        <f t="shared" si="7"/>
        <v>2.286245860268429</v>
      </c>
    </row>
    <row r="204" spans="1:6" x14ac:dyDescent="0.3">
      <c r="A204" s="23" t="s">
        <v>7</v>
      </c>
      <c r="B204" s="23">
        <v>2018</v>
      </c>
      <c r="C204" s="3">
        <v>17799.669999999998</v>
      </c>
      <c r="D204" s="4">
        <v>4715260</v>
      </c>
      <c r="E204" s="2">
        <f t="shared" si="6"/>
        <v>4715.26</v>
      </c>
      <c r="F204" s="1">
        <f t="shared" si="7"/>
        <v>3.7749074282224093</v>
      </c>
    </row>
    <row r="205" spans="1:6" x14ac:dyDescent="0.3">
      <c r="A205" s="23" t="s">
        <v>17</v>
      </c>
      <c r="B205" s="23">
        <v>2018</v>
      </c>
      <c r="C205" s="3">
        <v>9480.81</v>
      </c>
      <c r="D205" s="4">
        <v>7230000</v>
      </c>
      <c r="E205" s="2">
        <f t="shared" si="6"/>
        <v>7230</v>
      </c>
      <c r="F205" s="1">
        <f t="shared" si="7"/>
        <v>1.3113153526970953</v>
      </c>
    </row>
    <row r="206" spans="1:6" x14ac:dyDescent="0.3">
      <c r="A206" s="23" t="s">
        <v>12</v>
      </c>
      <c r="B206" s="23">
        <v>2018</v>
      </c>
      <c r="C206" s="3">
        <v>985.95</v>
      </c>
      <c r="D206" s="4">
        <v>506249</v>
      </c>
      <c r="E206" s="2">
        <f t="shared" si="6"/>
        <v>506.24900000000002</v>
      </c>
      <c r="F206" s="1">
        <f t="shared" si="7"/>
        <v>1.9475594025864742</v>
      </c>
    </row>
    <row r="207" spans="1:6" x14ac:dyDescent="0.3">
      <c r="A207" s="23" t="s">
        <v>18</v>
      </c>
      <c r="B207" s="23">
        <v>2018</v>
      </c>
      <c r="C207" s="3">
        <v>647.09</v>
      </c>
      <c r="D207" s="4">
        <v>269581</v>
      </c>
      <c r="E207" s="2">
        <f t="shared" si="6"/>
        <v>269.58100000000002</v>
      </c>
      <c r="F207" s="1">
        <f t="shared" si="7"/>
        <v>2.4003546243986036</v>
      </c>
    </row>
    <row r="208" spans="1:6" x14ac:dyDescent="0.3">
      <c r="A208" s="23" t="s">
        <v>27</v>
      </c>
      <c r="B208" s="23">
        <v>2018</v>
      </c>
      <c r="C208" s="3">
        <v>626.72</v>
      </c>
      <c r="D208" s="4">
        <v>325249</v>
      </c>
      <c r="E208" s="2">
        <f t="shared" si="6"/>
        <v>325.24900000000002</v>
      </c>
      <c r="F208" s="1">
        <f t="shared" si="7"/>
        <v>1.9268929343364622</v>
      </c>
    </row>
    <row r="209" spans="1:6" x14ac:dyDescent="0.3">
      <c r="A209" s="23" t="s">
        <v>24</v>
      </c>
      <c r="B209" s="23">
        <v>2018</v>
      </c>
      <c r="C209" s="3">
        <v>230.2</v>
      </c>
      <c r="D209" s="4">
        <v>33683</v>
      </c>
      <c r="E209" s="2">
        <f t="shared" si="6"/>
        <v>33.683</v>
      </c>
      <c r="F209" s="1">
        <f t="shared" si="7"/>
        <v>6.8343081079476287</v>
      </c>
    </row>
    <row r="210" spans="1:6" x14ac:dyDescent="0.3">
      <c r="A210" s="23" t="s">
        <v>10</v>
      </c>
      <c r="B210" s="23">
        <v>2018</v>
      </c>
      <c r="C210" s="3">
        <v>213.35</v>
      </c>
      <c r="D210" s="4">
        <v>42155</v>
      </c>
      <c r="E210" s="2">
        <f t="shared" si="6"/>
        <v>42.155000000000001</v>
      </c>
      <c r="F210" s="1">
        <f t="shared" si="7"/>
        <v>5.0610840944134736</v>
      </c>
    </row>
    <row r="211" spans="1:6" x14ac:dyDescent="0.3">
      <c r="A211" s="23" t="s">
        <v>8</v>
      </c>
      <c r="B211" s="23">
        <v>2018</v>
      </c>
      <c r="C211" s="3">
        <v>94.91</v>
      </c>
      <c r="D211" s="4">
        <v>45014</v>
      </c>
      <c r="E211" s="2">
        <f t="shared" si="6"/>
        <v>45.014000000000003</v>
      </c>
      <c r="F211" s="1">
        <f t="shared" si="7"/>
        <v>2.1084551472875104</v>
      </c>
    </row>
    <row r="212" spans="1:6" x14ac:dyDescent="0.3">
      <c r="A212" s="23" t="s">
        <v>11</v>
      </c>
      <c r="B212" s="23">
        <v>2018</v>
      </c>
      <c r="C212" s="3">
        <v>63.47</v>
      </c>
      <c r="D212" s="4">
        <v>20517</v>
      </c>
      <c r="E212" s="2">
        <f t="shared" si="6"/>
        <v>20.516999999999999</v>
      </c>
      <c r="F212" s="1">
        <f t="shared" si="7"/>
        <v>3.0935321928157138</v>
      </c>
    </row>
    <row r="213" spans="1:6" x14ac:dyDescent="0.3">
      <c r="A213" s="24" t="s">
        <v>6</v>
      </c>
      <c r="B213">
        <v>2019</v>
      </c>
      <c r="C213" s="3">
        <v>37777.699999999997</v>
      </c>
      <c r="D213" s="4">
        <v>15756200</v>
      </c>
      <c r="E213" s="2">
        <f t="shared" si="6"/>
        <v>15756.2</v>
      </c>
      <c r="F213" s="1">
        <f t="shared" si="7"/>
        <v>2.3976402939795127</v>
      </c>
    </row>
    <row r="214" spans="1:6" x14ac:dyDescent="0.3">
      <c r="A214" s="24" t="s">
        <v>7</v>
      </c>
      <c r="B214" s="24">
        <v>2019</v>
      </c>
      <c r="C214" s="3">
        <v>23566.04</v>
      </c>
      <c r="D214" s="4">
        <v>6404240</v>
      </c>
      <c r="E214" s="2">
        <f t="shared" si="6"/>
        <v>6404.24</v>
      </c>
      <c r="F214" s="1">
        <f t="shared" si="7"/>
        <v>3.6797559117084933</v>
      </c>
    </row>
    <row r="215" spans="1:6" x14ac:dyDescent="0.3">
      <c r="A215" s="24" t="s">
        <v>17</v>
      </c>
      <c r="B215" s="24">
        <v>2019</v>
      </c>
      <c r="C215" s="3">
        <v>10546.57</v>
      </c>
      <c r="D215" s="4">
        <v>7734910</v>
      </c>
      <c r="E215" s="2">
        <f t="shared" si="6"/>
        <v>7734.91</v>
      </c>
      <c r="F215" s="1">
        <f t="shared" si="7"/>
        <v>1.3635026134757871</v>
      </c>
    </row>
    <row r="216" spans="1:6" x14ac:dyDescent="0.3">
      <c r="A216" s="24" t="s">
        <v>12</v>
      </c>
      <c r="B216" s="24">
        <v>2019</v>
      </c>
      <c r="C216" s="3">
        <v>1036.83</v>
      </c>
      <c r="D216" s="4">
        <v>483531</v>
      </c>
      <c r="E216" s="2">
        <f t="shared" si="6"/>
        <v>483.53100000000001</v>
      </c>
      <c r="F216" s="1">
        <f t="shared" si="7"/>
        <v>2.1442885771543083</v>
      </c>
    </row>
    <row r="217" spans="1:6" x14ac:dyDescent="0.3">
      <c r="A217" s="24" t="s">
        <v>18</v>
      </c>
      <c r="B217" s="24">
        <v>2019</v>
      </c>
      <c r="C217" s="3">
        <v>931.51</v>
      </c>
      <c r="D217" s="4">
        <v>378931</v>
      </c>
      <c r="E217" s="2">
        <f t="shared" si="6"/>
        <v>378.93099999999998</v>
      </c>
      <c r="F217" s="1">
        <f t="shared" si="7"/>
        <v>2.458257571959011</v>
      </c>
    </row>
    <row r="218" spans="1:6" x14ac:dyDescent="0.3">
      <c r="A218" s="24" t="s">
        <v>8</v>
      </c>
      <c r="B218" s="24">
        <v>2019</v>
      </c>
      <c r="C218" s="3">
        <v>680.1</v>
      </c>
      <c r="D218" s="4">
        <v>298981</v>
      </c>
      <c r="E218" s="2">
        <f t="shared" si="6"/>
        <v>298.98099999999999</v>
      </c>
      <c r="F218" s="1">
        <f t="shared" si="7"/>
        <v>2.2747264876363382</v>
      </c>
    </row>
    <row r="219" spans="1:6" x14ac:dyDescent="0.3">
      <c r="A219" s="24" t="s">
        <v>27</v>
      </c>
      <c r="B219" s="24">
        <v>2019</v>
      </c>
      <c r="C219" s="3">
        <v>571.96</v>
      </c>
      <c r="D219" s="4">
        <v>298498</v>
      </c>
      <c r="E219" s="2">
        <f t="shared" si="6"/>
        <v>298.49799999999999</v>
      </c>
      <c r="F219" s="1">
        <f t="shared" si="7"/>
        <v>1.9161267412176968</v>
      </c>
    </row>
    <row r="220" spans="1:6" x14ac:dyDescent="0.3">
      <c r="A220" s="24" t="s">
        <v>10</v>
      </c>
      <c r="B220" s="24">
        <v>2019</v>
      </c>
      <c r="C220" s="3">
        <v>165.2</v>
      </c>
      <c r="D220" s="4">
        <v>43631</v>
      </c>
      <c r="E220" s="2">
        <f t="shared" si="6"/>
        <v>43.631</v>
      </c>
      <c r="F220" s="1">
        <f t="shared" si="7"/>
        <v>3.7862987325525426</v>
      </c>
    </row>
    <row r="221" spans="1:6" x14ac:dyDescent="0.3">
      <c r="A221" s="24" t="s">
        <v>21</v>
      </c>
      <c r="B221" s="24">
        <v>2019</v>
      </c>
      <c r="C221" s="3">
        <v>144.91</v>
      </c>
      <c r="D221" s="4">
        <v>67792</v>
      </c>
      <c r="E221" s="2">
        <f t="shared" si="6"/>
        <v>67.792000000000002</v>
      </c>
      <c r="F221" s="1">
        <f t="shared" si="7"/>
        <v>2.1375678546141135</v>
      </c>
    </row>
    <row r="222" spans="1:6" x14ac:dyDescent="0.3">
      <c r="A222" s="24" t="s">
        <v>11</v>
      </c>
      <c r="B222" s="24">
        <v>2019</v>
      </c>
      <c r="C222" s="3">
        <v>106.88</v>
      </c>
      <c r="D222" s="4">
        <v>39948</v>
      </c>
      <c r="E222" s="2">
        <f t="shared" si="6"/>
        <v>39.948</v>
      </c>
      <c r="F222" s="1">
        <f t="shared" si="7"/>
        <v>2.6754781215580254</v>
      </c>
    </row>
    <row r="223" spans="1:6" x14ac:dyDescent="0.3">
      <c r="A223" s="24" t="s">
        <v>23</v>
      </c>
      <c r="B223" s="24">
        <v>2019</v>
      </c>
      <c r="C223" s="3">
        <v>16.73</v>
      </c>
      <c r="D223" s="4">
        <v>3906</v>
      </c>
      <c r="E223" s="2">
        <f t="shared" si="6"/>
        <v>3.9060000000000001</v>
      </c>
      <c r="F223" s="1">
        <f t="shared" si="7"/>
        <v>4.2831541218637996</v>
      </c>
    </row>
    <row r="224" spans="1:6" x14ac:dyDescent="0.3">
      <c r="A224" s="24" t="s">
        <v>24</v>
      </c>
      <c r="B224" s="24">
        <v>2019</v>
      </c>
      <c r="C224" s="3">
        <v>8.98</v>
      </c>
      <c r="D224" s="4">
        <v>1642</v>
      </c>
      <c r="E224" s="2">
        <f t="shared" si="6"/>
        <v>1.6419999999999999</v>
      </c>
      <c r="F224" s="1">
        <f t="shared" si="7"/>
        <v>5.4689403166869681</v>
      </c>
    </row>
    <row r="225" spans="1:6" x14ac:dyDescent="0.3">
      <c r="A225" s="24" t="s">
        <v>13</v>
      </c>
      <c r="B225" s="24">
        <v>2019</v>
      </c>
      <c r="C225" s="3">
        <v>0.53</v>
      </c>
      <c r="D225" s="4">
        <v>99</v>
      </c>
      <c r="E225" s="2">
        <f t="shared" si="6"/>
        <v>9.9000000000000005E-2</v>
      </c>
      <c r="F225" s="1">
        <f t="shared" si="7"/>
        <v>5.3535353535353538</v>
      </c>
    </row>
    <row r="226" spans="1:6" x14ac:dyDescent="0.3">
      <c r="A226" s="24" t="s">
        <v>9</v>
      </c>
      <c r="B226" s="24">
        <v>2019</v>
      </c>
      <c r="C226" s="3">
        <v>0.33</v>
      </c>
      <c r="D226" s="4">
        <v>32</v>
      </c>
      <c r="E226" s="2">
        <f t="shared" si="6"/>
        <v>3.2000000000000001E-2</v>
      </c>
      <c r="F226" s="1">
        <f t="shared" si="7"/>
        <v>10.3125</v>
      </c>
    </row>
    <row r="227" spans="1:6" x14ac:dyDescent="0.3">
      <c r="A227" s="24" t="s">
        <v>14</v>
      </c>
      <c r="B227" s="24">
        <v>2019</v>
      </c>
      <c r="C227" s="3">
        <v>0.3</v>
      </c>
      <c r="D227" s="4">
        <v>12</v>
      </c>
      <c r="E227" s="2">
        <f t="shared" si="6"/>
        <v>1.2E-2</v>
      </c>
      <c r="F227" s="1">
        <f t="shared" si="7"/>
        <v>25</v>
      </c>
    </row>
    <row r="228" spans="1:6" x14ac:dyDescent="0.3">
      <c r="A228" s="24" t="s">
        <v>28</v>
      </c>
      <c r="B228" s="24">
        <v>2019</v>
      </c>
      <c r="C228" s="3">
        <v>0.21</v>
      </c>
      <c r="D228" s="4">
        <v>46</v>
      </c>
      <c r="E228" s="2">
        <f t="shared" si="6"/>
        <v>4.5999999999999999E-2</v>
      </c>
      <c r="F228" s="1">
        <f t="shared" si="7"/>
        <v>4.5652173913043477</v>
      </c>
    </row>
    <row r="229" spans="1:6" x14ac:dyDescent="0.3">
      <c r="A229" s="25" t="s">
        <v>6</v>
      </c>
      <c r="B229">
        <v>2020</v>
      </c>
      <c r="C229" s="3">
        <v>29206.720000000001</v>
      </c>
      <c r="D229" s="4">
        <v>12296900</v>
      </c>
      <c r="E229" s="2">
        <f t="shared" si="6"/>
        <v>12296.9</v>
      </c>
      <c r="F229" s="1">
        <f t="shared" si="7"/>
        <v>2.3751286909708953</v>
      </c>
    </row>
    <row r="230" spans="1:6" x14ac:dyDescent="0.3">
      <c r="A230" s="25" t="s">
        <v>7</v>
      </c>
      <c r="B230" s="25">
        <v>2020</v>
      </c>
      <c r="C230" s="3">
        <v>15358.44</v>
      </c>
      <c r="D230" s="4">
        <v>4026830</v>
      </c>
      <c r="E230" s="2">
        <f t="shared" si="6"/>
        <v>4026.83</v>
      </c>
      <c r="F230" s="1">
        <f t="shared" si="7"/>
        <v>3.8140274111397803</v>
      </c>
    </row>
    <row r="231" spans="1:6" x14ac:dyDescent="0.3">
      <c r="A231" s="25" t="s">
        <v>17</v>
      </c>
      <c r="B231" s="25">
        <v>2020</v>
      </c>
      <c r="C231" s="3">
        <v>10425.459999999999</v>
      </c>
      <c r="D231" s="4">
        <v>6970600</v>
      </c>
      <c r="E231" s="2">
        <f t="shared" si="6"/>
        <v>6970.6</v>
      </c>
      <c r="F231" s="1">
        <f t="shared" si="7"/>
        <v>1.4956330875390926</v>
      </c>
    </row>
    <row r="232" spans="1:6" x14ac:dyDescent="0.3">
      <c r="A232" s="25" t="s">
        <v>18</v>
      </c>
      <c r="B232" s="25">
        <v>2020</v>
      </c>
      <c r="C232" s="3">
        <v>1002.34</v>
      </c>
      <c r="D232" s="4">
        <v>405196</v>
      </c>
      <c r="E232" s="2">
        <f t="shared" si="6"/>
        <v>405.19600000000003</v>
      </c>
      <c r="F232" s="1">
        <f t="shared" si="7"/>
        <v>2.4737164236566995</v>
      </c>
    </row>
    <row r="233" spans="1:6" x14ac:dyDescent="0.3">
      <c r="A233" s="25" t="s">
        <v>12</v>
      </c>
      <c r="B233" s="25">
        <v>2020</v>
      </c>
      <c r="C233" s="3">
        <v>891.33</v>
      </c>
      <c r="D233" s="4">
        <v>335670</v>
      </c>
      <c r="E233" s="2">
        <f t="shared" si="6"/>
        <v>335.67</v>
      </c>
      <c r="F233" s="1">
        <f t="shared" si="7"/>
        <v>2.6553758155331129</v>
      </c>
    </row>
    <row r="234" spans="1:6" x14ac:dyDescent="0.3">
      <c r="A234" s="25" t="s">
        <v>8</v>
      </c>
      <c r="B234" s="25">
        <v>2020</v>
      </c>
      <c r="C234" s="3">
        <v>642.54999999999995</v>
      </c>
      <c r="D234" s="4">
        <v>198145</v>
      </c>
      <c r="E234" s="2">
        <f t="shared" si="6"/>
        <v>198.14500000000001</v>
      </c>
      <c r="F234" s="1">
        <f t="shared" si="7"/>
        <v>3.242827222488581</v>
      </c>
    </row>
    <row r="235" spans="1:6" x14ac:dyDescent="0.3">
      <c r="A235" s="25" t="s">
        <v>27</v>
      </c>
      <c r="B235" s="25">
        <v>2020</v>
      </c>
      <c r="C235" s="3">
        <v>283.14</v>
      </c>
      <c r="D235" s="4">
        <v>144954</v>
      </c>
      <c r="E235" s="2">
        <f t="shared" si="6"/>
        <v>144.95400000000001</v>
      </c>
      <c r="F235" s="1">
        <f t="shared" si="7"/>
        <v>1.9533093257171239</v>
      </c>
    </row>
    <row r="236" spans="1:6" x14ac:dyDescent="0.3">
      <c r="A236" s="25" t="s">
        <v>11</v>
      </c>
      <c r="B236" s="25">
        <v>2020</v>
      </c>
      <c r="C236" s="3">
        <v>168.91</v>
      </c>
      <c r="D236" s="4">
        <v>51464</v>
      </c>
      <c r="E236" s="2">
        <f t="shared" si="6"/>
        <v>51.463999999999999</v>
      </c>
      <c r="F236" s="1">
        <f t="shared" si="7"/>
        <v>3.2821001088139283</v>
      </c>
    </row>
    <row r="237" spans="1:6" x14ac:dyDescent="0.3">
      <c r="A237" s="25" t="s">
        <v>10</v>
      </c>
      <c r="B237" s="25">
        <v>2020</v>
      </c>
      <c r="C237" s="3">
        <v>148.69999999999999</v>
      </c>
      <c r="D237" s="4">
        <v>44720</v>
      </c>
      <c r="E237" s="2">
        <f t="shared" si="6"/>
        <v>44.72</v>
      </c>
      <c r="F237" s="1">
        <f t="shared" si="7"/>
        <v>3.3251341681574238</v>
      </c>
    </row>
    <row r="238" spans="1:6" x14ac:dyDescent="0.3">
      <c r="A238" s="25" t="s">
        <v>14</v>
      </c>
      <c r="B238" s="25">
        <v>2020</v>
      </c>
      <c r="C238" s="3">
        <v>106.85</v>
      </c>
      <c r="D238" s="4">
        <v>25233</v>
      </c>
      <c r="E238" s="2">
        <f t="shared" si="6"/>
        <v>25.233000000000001</v>
      </c>
      <c r="F238" s="1">
        <f t="shared" si="7"/>
        <v>4.2345341417984379</v>
      </c>
    </row>
    <row r="239" spans="1:6" x14ac:dyDescent="0.3">
      <c r="A239" s="25" t="s">
        <v>26</v>
      </c>
      <c r="B239" s="25">
        <v>2020</v>
      </c>
      <c r="C239" s="3">
        <v>71.34</v>
      </c>
      <c r="D239" s="4">
        <v>54015</v>
      </c>
      <c r="E239" s="2">
        <f t="shared" si="6"/>
        <v>54.015000000000001</v>
      </c>
      <c r="F239" s="1">
        <f t="shared" si="7"/>
        <v>1.3207442377117469</v>
      </c>
    </row>
    <row r="240" spans="1:6" x14ac:dyDescent="0.3">
      <c r="A240" s="25" t="s">
        <v>21</v>
      </c>
      <c r="B240" s="25">
        <v>2020</v>
      </c>
      <c r="C240" s="3">
        <v>45.76</v>
      </c>
      <c r="D240" s="4">
        <v>18048</v>
      </c>
      <c r="E240" s="2">
        <f t="shared" si="6"/>
        <v>18.047999999999998</v>
      </c>
      <c r="F240" s="1">
        <f t="shared" si="7"/>
        <v>2.5354609929078014</v>
      </c>
    </row>
    <row r="241" spans="1:6" x14ac:dyDescent="0.3">
      <c r="A241" s="25" t="s">
        <v>23</v>
      </c>
      <c r="B241" s="25">
        <v>2020</v>
      </c>
      <c r="C241" s="3">
        <v>45.46</v>
      </c>
      <c r="D241" s="4">
        <v>20300</v>
      </c>
      <c r="E241" s="2">
        <f t="shared" si="6"/>
        <v>20.3</v>
      </c>
      <c r="F241" s="1">
        <f t="shared" si="7"/>
        <v>2.239408866995074</v>
      </c>
    </row>
    <row r="242" spans="1:6" x14ac:dyDescent="0.3">
      <c r="A242" s="25" t="s">
        <v>13</v>
      </c>
      <c r="B242" s="25">
        <v>2020</v>
      </c>
      <c r="C242" s="3">
        <v>13.51</v>
      </c>
      <c r="D242" s="4">
        <v>1020</v>
      </c>
      <c r="E242" s="2">
        <f t="shared" si="6"/>
        <v>1.02</v>
      </c>
      <c r="F242" s="1">
        <f t="shared" si="7"/>
        <v>13.245098039215685</v>
      </c>
    </row>
    <row r="243" spans="1:6" x14ac:dyDescent="0.3">
      <c r="A243" s="26" t="s">
        <v>6</v>
      </c>
      <c r="B243">
        <v>2021</v>
      </c>
      <c r="C243" s="3">
        <v>29980.799999999999</v>
      </c>
      <c r="D243" s="4">
        <v>12492300</v>
      </c>
      <c r="E243" s="2">
        <f t="shared" si="6"/>
        <v>12492.3</v>
      </c>
      <c r="F243" s="1">
        <f t="shared" si="7"/>
        <v>2.3999423644965301</v>
      </c>
    </row>
    <row r="244" spans="1:6" x14ac:dyDescent="0.3">
      <c r="A244" s="26" t="s">
        <v>7</v>
      </c>
      <c r="B244" s="26">
        <v>2021</v>
      </c>
      <c r="C244" s="3">
        <v>14121</v>
      </c>
      <c r="D244" s="4">
        <v>3762640</v>
      </c>
      <c r="E244" s="2">
        <f t="shared" si="6"/>
        <v>3762.64</v>
      </c>
      <c r="F244" s="1">
        <f t="shared" si="7"/>
        <v>3.7529500563434186</v>
      </c>
    </row>
    <row r="245" spans="1:6" x14ac:dyDescent="0.3">
      <c r="A245" s="26" t="s">
        <v>17</v>
      </c>
      <c r="B245" s="26">
        <v>2021</v>
      </c>
      <c r="C245" s="3">
        <v>12138.74</v>
      </c>
      <c r="D245" s="4">
        <v>7303070</v>
      </c>
      <c r="E245" s="2">
        <f t="shared" si="6"/>
        <v>7303.07</v>
      </c>
      <c r="F245" s="1">
        <f t="shared" si="7"/>
        <v>1.6621420854517348</v>
      </c>
    </row>
    <row r="246" spans="1:6" x14ac:dyDescent="0.3">
      <c r="A246" s="26" t="s">
        <v>12</v>
      </c>
      <c r="B246" s="26">
        <v>2021</v>
      </c>
      <c r="C246" s="3">
        <v>1274.94</v>
      </c>
      <c r="D246" s="4">
        <v>468530</v>
      </c>
      <c r="E246" s="2">
        <f t="shared" si="6"/>
        <v>468.53</v>
      </c>
      <c r="F246" s="1">
        <f t="shared" si="7"/>
        <v>2.7211491259897982</v>
      </c>
    </row>
    <row r="247" spans="1:6" x14ac:dyDescent="0.3">
      <c r="A247" s="26" t="s">
        <v>18</v>
      </c>
      <c r="B247" s="26">
        <v>2021</v>
      </c>
      <c r="C247" s="3">
        <v>1130.08</v>
      </c>
      <c r="D247" s="4">
        <v>441534</v>
      </c>
      <c r="E247" s="2">
        <f t="shared" si="6"/>
        <v>441.53399999999999</v>
      </c>
      <c r="F247" s="1">
        <f t="shared" si="7"/>
        <v>2.5594404960886363</v>
      </c>
    </row>
    <row r="248" spans="1:6" x14ac:dyDescent="0.3">
      <c r="A248" s="26" t="s">
        <v>8</v>
      </c>
      <c r="B248" s="26">
        <v>2021</v>
      </c>
      <c r="C248" s="3">
        <v>469.74</v>
      </c>
      <c r="D248" s="4">
        <v>166145</v>
      </c>
      <c r="E248" s="2">
        <f t="shared" si="6"/>
        <v>166.14500000000001</v>
      </c>
      <c r="F248" s="1">
        <f t="shared" si="7"/>
        <v>2.8272894158716784</v>
      </c>
    </row>
    <row r="249" spans="1:6" x14ac:dyDescent="0.3">
      <c r="A249" s="26" t="s">
        <v>27</v>
      </c>
      <c r="B249" s="26">
        <v>2021</v>
      </c>
      <c r="C249" s="3">
        <v>388.99</v>
      </c>
      <c r="D249" s="4">
        <v>185992</v>
      </c>
      <c r="E249" s="2">
        <f t="shared" si="6"/>
        <v>185.99199999999999</v>
      </c>
      <c r="F249" s="1">
        <f t="shared" si="7"/>
        <v>2.091434040173771</v>
      </c>
    </row>
    <row r="250" spans="1:6" x14ac:dyDescent="0.3">
      <c r="A250" s="26" t="s">
        <v>10</v>
      </c>
      <c r="B250" s="26">
        <v>2021</v>
      </c>
      <c r="C250" s="3">
        <v>140.78</v>
      </c>
      <c r="D250" s="4">
        <v>42310</v>
      </c>
      <c r="E250" s="2">
        <f t="shared" si="6"/>
        <v>42.31</v>
      </c>
      <c r="F250" s="1">
        <f t="shared" si="7"/>
        <v>3.3273457811392104</v>
      </c>
    </row>
    <row r="251" spans="1:6" x14ac:dyDescent="0.3">
      <c r="A251" s="26" t="s">
        <v>23</v>
      </c>
      <c r="B251" s="26">
        <v>2021</v>
      </c>
      <c r="C251" s="3">
        <v>131.53</v>
      </c>
      <c r="D251" s="4">
        <v>51426</v>
      </c>
      <c r="E251" s="2">
        <f t="shared" si="6"/>
        <v>51.426000000000002</v>
      </c>
      <c r="F251" s="1">
        <f t="shared" si="7"/>
        <v>2.5576556605608056</v>
      </c>
    </row>
    <row r="252" spans="1:6" x14ac:dyDescent="0.3">
      <c r="A252" s="26" t="s">
        <v>11</v>
      </c>
      <c r="B252" s="26">
        <v>2021</v>
      </c>
      <c r="C252" s="3">
        <v>74.55</v>
      </c>
      <c r="D252" s="4">
        <v>22821</v>
      </c>
      <c r="E252" s="2">
        <f t="shared" si="6"/>
        <v>22.821000000000002</v>
      </c>
      <c r="F252" s="1">
        <f t="shared" si="7"/>
        <v>3.2667280136716177</v>
      </c>
    </row>
    <row r="253" spans="1:6" x14ac:dyDescent="0.3">
      <c r="A253" s="26" t="s">
        <v>21</v>
      </c>
      <c r="B253" s="26">
        <v>2021</v>
      </c>
      <c r="C253" s="3">
        <v>49.6</v>
      </c>
      <c r="D253" s="4">
        <v>25008</v>
      </c>
      <c r="E253" s="2">
        <f t="shared" si="6"/>
        <v>25.007999999999999</v>
      </c>
      <c r="F253" s="1">
        <f t="shared" si="7"/>
        <v>1.9833653230966093</v>
      </c>
    </row>
    <row r="254" spans="1:6" x14ac:dyDescent="0.3">
      <c r="A254" s="26" t="s">
        <v>14</v>
      </c>
      <c r="B254" s="26">
        <v>2021</v>
      </c>
      <c r="C254" s="3">
        <v>35.93</v>
      </c>
      <c r="D254" s="4">
        <v>7438</v>
      </c>
      <c r="E254" s="2">
        <f t="shared" si="6"/>
        <v>7.4379999999999997</v>
      </c>
      <c r="F254" s="1">
        <f t="shared" si="7"/>
        <v>4.8305996235547193</v>
      </c>
    </row>
    <row r="255" spans="1:6" x14ac:dyDescent="0.3">
      <c r="A255" s="26" t="s">
        <v>9</v>
      </c>
      <c r="B255" s="26">
        <v>2021</v>
      </c>
      <c r="C255" s="3">
        <v>16.22</v>
      </c>
      <c r="D255" s="4">
        <v>13517</v>
      </c>
      <c r="E255" s="2">
        <f t="shared" si="6"/>
        <v>13.516999999999999</v>
      </c>
      <c r="F255" s="1">
        <f t="shared" si="7"/>
        <v>1.1999704076348301</v>
      </c>
    </row>
    <row r="256" spans="1:6" x14ac:dyDescent="0.3">
      <c r="A256" s="26" t="s">
        <v>29</v>
      </c>
      <c r="B256" s="26">
        <v>2021</v>
      </c>
      <c r="C256" s="3">
        <v>6.53</v>
      </c>
      <c r="D256" s="4">
        <v>1563</v>
      </c>
      <c r="E256" s="2">
        <f t="shared" si="6"/>
        <v>1.5629999999999999</v>
      </c>
      <c r="F256" s="1">
        <f t="shared" si="7"/>
        <v>4.1778630838131798</v>
      </c>
    </row>
    <row r="257" spans="1:6" x14ac:dyDescent="0.3">
      <c r="A257" s="26" t="s">
        <v>22</v>
      </c>
      <c r="B257" s="26">
        <v>2021</v>
      </c>
      <c r="C257" s="3">
        <v>0.85</v>
      </c>
      <c r="D257" s="4">
        <v>83</v>
      </c>
      <c r="E257" s="2">
        <f t="shared" si="6"/>
        <v>8.3000000000000004E-2</v>
      </c>
      <c r="F257" s="1">
        <f t="shared" si="7"/>
        <v>10.240963855421686</v>
      </c>
    </row>
    <row r="258" spans="1:6" x14ac:dyDescent="0.3">
      <c r="A258" s="26" t="s">
        <v>30</v>
      </c>
      <c r="B258" s="26">
        <v>2021</v>
      </c>
      <c r="C258" s="3">
        <v>0.57999999999999996</v>
      </c>
      <c r="D258" s="4">
        <v>116</v>
      </c>
      <c r="E258" s="2">
        <f t="shared" si="6"/>
        <v>0.11600000000000001</v>
      </c>
      <c r="F258" s="1">
        <f t="shared" si="7"/>
        <v>4.9999999999999991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Kevyn Alifian Hernanda Wibowo</dc:creator>
  <cp:lastModifiedBy>Wildan Gober</cp:lastModifiedBy>
  <dcterms:created xsi:type="dcterms:W3CDTF">2023-11-24T17:23:42Z</dcterms:created>
  <dcterms:modified xsi:type="dcterms:W3CDTF">2023-12-15T18:22:42Z</dcterms:modified>
</cp:coreProperties>
</file>