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AAE765CC-46BE-4D29-9C24-8E3DFF1DA499}" xr6:coauthVersionLast="47" xr6:coauthVersionMax="47" xr10:uidLastSave="{00000000-0000-0000-0000-000000000000}"/>
  <bookViews>
    <workbookView xWindow="9456" yWindow="1572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<sst xmlns="http://schemas.openxmlformats.org/spreadsheetml/2006/main" count="183" uniqueCount="32">
  <si>
    <t>Negara</t>
  </si>
  <si>
    <t>Tahun</t>
  </si>
  <si>
    <t>Volume</t>
  </si>
  <si>
    <t>Harga</t>
  </si>
  <si>
    <t xml:space="preserve"> Volume kg</t>
  </si>
  <si>
    <t>Harga Pertons</t>
  </si>
  <si>
    <t xml:space="preserve"> World</t>
  </si>
  <si>
    <t>Singapore</t>
  </si>
  <si>
    <t>Vietnam</t>
  </si>
  <si>
    <t>Indonesia</t>
  </si>
  <si>
    <t>Malaysia</t>
  </si>
  <si>
    <t>Australia</t>
  </si>
  <si>
    <t>United States</t>
  </si>
  <si>
    <t>India</t>
  </si>
  <si>
    <t>China</t>
  </si>
  <si>
    <t>Japan</t>
  </si>
  <si>
    <t>Thailand</t>
  </si>
  <si>
    <t>Bulgaria</t>
  </si>
  <si>
    <t>Italy</t>
  </si>
  <si>
    <t>Korea, Rep.</t>
  </si>
  <si>
    <t>Myanmar</t>
  </si>
  <si>
    <t>Hong Kong, China</t>
  </si>
  <si>
    <t>France</t>
  </si>
  <si>
    <t>Brazil</t>
  </si>
  <si>
    <t>Ecuador</t>
  </si>
  <si>
    <t>Netherlands</t>
  </si>
  <si>
    <t>Spain</t>
  </si>
  <si>
    <t>Germany</t>
  </si>
  <si>
    <t>Uganda</t>
  </si>
  <si>
    <t>Other Asia, nes</t>
  </si>
  <si>
    <t>Sri Lanka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</si>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</sst>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178"/>
  <sheetViews>
    <sheetView tabSelected="1" topLeftCell="A130" zoomScale="70" zoomScaleNormal="70" workbookViewId="0">
      <selection activeCell="H179" sqref="H179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4</v>
      </c>
      <c r="E1" s="2" t="s">
        <v>2</v>
      </c>
      <c r="F1" s="1" t="s">
        <v>5</v>
      </c>
    </row>
    <row r="2" spans="1:9" x14ac:dyDescent="0.3">
      <c r="A2" s="5" t="s">
        <v>6</v>
      </c>
      <c r="B2">
        <v>2000</v>
      </c>
      <c r="C2" s="3">
        <v>2635.89</v>
      </c>
      <c r="D2" s="4">
        <v>697154</v>
      </c>
      <c r="E2" s="2">
        <f>D2/1000</f>
        <v>697.154</v>
      </c>
      <c r="F2" s="1">
        <f>C2/E2</f>
        <v>3.7809293212116688</v>
      </c>
    </row>
    <row r="3" spans="1:9" x14ac:dyDescent="0.3">
      <c r="A3" s="5" t="s">
        <v>7</v>
      </c>
      <c r="B3">
        <v>2000</v>
      </c>
      <c r="C3" s="3">
        <v>1010.69</v>
      </c>
      <c r="D3" s="4">
        <v>265314</v>
      </c>
      <c r="E3" s="2">
        <f t="shared" ref="E3:E66" si="0">D3/1000</f>
        <v>265.31400000000002</v>
      </c>
      <c r="F3" s="1">
        <f t="shared" ref="F3:F66" si="1">C3/E3</f>
        <v>3.8094107359581475</v>
      </c>
    </row>
    <row r="4" spans="1:9" x14ac:dyDescent="0.3">
      <c r="A4" s="5" t="s">
        <v>8</v>
      </c>
      <c r="B4">
        <v>2000</v>
      </c>
      <c r="C4" s="3">
        <v>709.2</v>
      </c>
      <c r="D4" s="4">
        <v>215160</v>
      </c>
      <c r="E4" s="2">
        <f t="shared" si="0"/>
        <v>215.16</v>
      </c>
      <c r="F4" s="1">
        <f t="shared" si="1"/>
        <v>3.2961517010596766</v>
      </c>
    </row>
    <row r="5" spans="1:9" x14ac:dyDescent="0.3">
      <c r="A5" s="5" t="s">
        <v>9</v>
      </c>
      <c r="B5">
        <v>2000</v>
      </c>
      <c r="C5" s="3">
        <v>554.66999999999996</v>
      </c>
      <c r="D5" s="4">
        <v>115420</v>
      </c>
      <c r="E5" s="2">
        <f t="shared" si="0"/>
        <v>115.42</v>
      </c>
      <c r="F5" s="1">
        <f t="shared" si="1"/>
        <v>4.8056662623462136</v>
      </c>
    </row>
    <row r="6" spans="1:9" x14ac:dyDescent="0.3">
      <c r="A6" s="5" t="s">
        <v>10</v>
      </c>
      <c r="B6">
        <v>2000</v>
      </c>
      <c r="C6" s="3">
        <v>354.06</v>
      </c>
      <c r="D6" s="4">
        <v>95919</v>
      </c>
      <c r="E6" s="2">
        <f t="shared" si="0"/>
        <v>95.918999999999997</v>
      </c>
      <c r="F6" s="1">
        <f t="shared" si="1"/>
        <v>3.6912394833140465</v>
      </c>
    </row>
    <row r="7" spans="1:9" x14ac:dyDescent="0.3">
      <c r="A7" s="5" t="s">
        <v>11</v>
      </c>
      <c r="B7">
        <v>2000</v>
      </c>
      <c r="C7" s="3">
        <v>2.63</v>
      </c>
      <c r="D7" s="4">
        <v>1229</v>
      </c>
      <c r="E7" s="2">
        <f t="shared" si="0"/>
        <v>1.2290000000000001</v>
      </c>
      <c r="F7" s="1">
        <f t="shared" si="1"/>
        <v>2.1399511798209923</v>
      </c>
      <c r="I7" s="1"/>
    </row>
    <row r="8" spans="1:9" x14ac:dyDescent="0.3">
      <c r="A8" s="5" t="s">
        <v>12</v>
      </c>
      <c r="B8">
        <v>2000</v>
      </c>
      <c r="C8" s="3">
        <v>2.4700000000000002</v>
      </c>
      <c r="D8" s="4">
        <v>332</v>
      </c>
      <c r="E8" s="2">
        <f t="shared" si="0"/>
        <v>0.33200000000000002</v>
      </c>
      <c r="F8" s="1">
        <f t="shared" si="1"/>
        <v>7.4397590361445785</v>
      </c>
    </row>
    <row r="9" spans="1:9" x14ac:dyDescent="0.3">
      <c r="A9" s="5" t="s">
        <v>13</v>
      </c>
      <c r="B9">
        <v>2000</v>
      </c>
      <c r="C9" s="3">
        <v>2</v>
      </c>
      <c r="D9" s="4">
        <v>3299</v>
      </c>
      <c r="E9" s="2">
        <f t="shared" si="0"/>
        <v>3.2989999999999999</v>
      </c>
      <c r="F9" s="1">
        <f t="shared" si="1"/>
        <v>0.60624431645953325</v>
      </c>
      <c r="G9" s="2"/>
    </row>
    <row r="10" spans="1:9" x14ac:dyDescent="0.3">
      <c r="A10" s="6" t="s">
        <v>6</v>
      </c>
      <c r="B10">
        <v>2001</v>
      </c>
      <c r="C10" s="3">
        <v>4286.07</v>
      </c>
      <c r="D10" s="4">
        <v>3289800</v>
      </c>
      <c r="E10" s="2">
        <f t="shared" si="0"/>
        <v>3289.8</v>
      </c>
      <c r="F10" s="1">
        <f t="shared" si="1"/>
        <v>1.3028360386649642</v>
      </c>
    </row>
    <row r="11" spans="1:9" x14ac:dyDescent="0.3">
      <c r="A11" s="6" t="s">
        <v>8</v>
      </c>
      <c r="B11" s="6">
        <v>2001</v>
      </c>
      <c r="C11" s="3">
        <v>2568.25</v>
      </c>
      <c r="D11" s="4">
        <v>2089090</v>
      </c>
      <c r="E11" s="2">
        <f t="shared" si="0"/>
        <v>2089.09</v>
      </c>
      <c r="F11" s="2">
        <f t="shared" si="1"/>
        <v>1.2293630240918294</v>
      </c>
    </row>
    <row r="12" spans="1:9" x14ac:dyDescent="0.3">
      <c r="A12" s="6" t="s">
        <v>7</v>
      </c>
      <c r="B12" s="6">
        <v>2001</v>
      </c>
      <c r="C12" s="3">
        <v>1037.28</v>
      </c>
      <c r="D12" s="4">
        <v>715206</v>
      </c>
      <c r="E12" s="2">
        <f t="shared" si="0"/>
        <v>715.20600000000002</v>
      </c>
      <c r="F12" s="1">
        <f t="shared" si="1"/>
        <v>1.4503234033271533</v>
      </c>
    </row>
    <row r="13" spans="1:9" x14ac:dyDescent="0.3">
      <c r="A13" s="6" t="s">
        <v>10</v>
      </c>
      <c r="B13" s="6">
        <v>2001</v>
      </c>
      <c r="C13" s="3">
        <v>664.33</v>
      </c>
      <c r="D13" s="4">
        <v>453646</v>
      </c>
      <c r="E13" s="2">
        <f t="shared" si="0"/>
        <v>453.64600000000002</v>
      </c>
      <c r="F13" s="1">
        <f t="shared" si="1"/>
        <v>1.4644238018190396</v>
      </c>
    </row>
    <row r="14" spans="1:9" x14ac:dyDescent="0.3">
      <c r="A14" s="6" t="s">
        <v>14</v>
      </c>
      <c r="B14" s="6">
        <v>2001</v>
      </c>
      <c r="C14" s="3">
        <v>5.63</v>
      </c>
      <c r="D14" s="4">
        <v>16000</v>
      </c>
      <c r="E14" s="2">
        <f t="shared" si="0"/>
        <v>16</v>
      </c>
      <c r="F14" s="1">
        <f t="shared" si="1"/>
        <v>0.35187499999999999</v>
      </c>
    </row>
    <row r="15" spans="1:9" x14ac:dyDescent="0.3">
      <c r="A15" s="6" t="s">
        <v>12</v>
      </c>
      <c r="B15" s="6">
        <v>2001</v>
      </c>
      <c r="C15" s="3">
        <v>3.7</v>
      </c>
      <c r="D15" s="4">
        <v>339</v>
      </c>
      <c r="E15" s="2">
        <f t="shared" si="0"/>
        <v>0.33900000000000002</v>
      </c>
      <c r="F15" s="1">
        <f t="shared" si="1"/>
        <v>10.914454277286135</v>
      </c>
    </row>
    <row r="16" spans="1:9" x14ac:dyDescent="0.3">
      <c r="A16" s="6" t="s">
        <v>11</v>
      </c>
      <c r="B16" s="6">
        <v>2001</v>
      </c>
      <c r="C16" s="3">
        <v>2.98</v>
      </c>
      <c r="D16" s="4">
        <v>2324</v>
      </c>
      <c r="E16" s="2">
        <f t="shared" si="0"/>
        <v>2.3239999999999998</v>
      </c>
      <c r="F16" s="1">
        <f t="shared" si="1"/>
        <v>1.2822719449225475</v>
      </c>
    </row>
    <row r="17" spans="1:7" x14ac:dyDescent="0.3">
      <c r="A17" s="6" t="s">
        <v>15</v>
      </c>
      <c r="B17" s="6">
        <v>2001</v>
      </c>
      <c r="C17" s="3">
        <v>2.2000000000000002</v>
      </c>
      <c r="D17" s="4">
        <v>12210</v>
      </c>
      <c r="E17" s="2">
        <f t="shared" si="0"/>
        <v>12.21</v>
      </c>
      <c r="F17" s="1">
        <f t="shared" si="1"/>
        <v>0.18018018018018017</v>
      </c>
      <c r="G17" s="2"/>
    </row>
    <row r="18" spans="1:7" x14ac:dyDescent="0.3">
      <c r="A18" s="6" t="s">
        <v>16</v>
      </c>
      <c r="B18" s="6">
        <v>2001</v>
      </c>
      <c r="C18" s="3">
        <v>1.42</v>
      </c>
      <c r="D18" s="4">
        <v>150</v>
      </c>
      <c r="E18" s="2">
        <f t="shared" si="0"/>
        <v>0.15</v>
      </c>
      <c r="F18" s="1">
        <f t="shared" si="1"/>
        <v>9.4666666666666668</v>
      </c>
    </row>
    <row r="19" spans="1:7" x14ac:dyDescent="0.3">
      <c r="A19" s="7" t="s">
        <v>6</v>
      </c>
      <c r="B19">
        <v>2002</v>
      </c>
      <c r="C19" s="3">
        <v>3104.57</v>
      </c>
      <c r="D19" s="4">
        <v>2273790</v>
      </c>
      <c r="E19" s="2">
        <f t="shared" si="0"/>
        <v>2273.79</v>
      </c>
      <c r="F19" s="1">
        <f t="shared" si="1"/>
        <v>1.3653723518882572</v>
      </c>
    </row>
    <row r="20" spans="1:7" x14ac:dyDescent="0.3">
      <c r="A20" s="7" t="s">
        <v>8</v>
      </c>
      <c r="B20" s="7">
        <v>2002</v>
      </c>
      <c r="C20" s="3">
        <v>1747.72</v>
      </c>
      <c r="D20" s="4">
        <v>1350550</v>
      </c>
      <c r="E20" s="2">
        <f t="shared" si="0"/>
        <v>1350.55</v>
      </c>
      <c r="F20" s="1">
        <f t="shared" si="1"/>
        <v>1.2940801895524046</v>
      </c>
    </row>
    <row r="21" spans="1:7" x14ac:dyDescent="0.3">
      <c r="A21" s="7" t="s">
        <v>10</v>
      </c>
      <c r="B21" s="7">
        <v>2002</v>
      </c>
      <c r="C21" s="3">
        <v>510.35</v>
      </c>
      <c r="D21" s="4">
        <v>355591</v>
      </c>
      <c r="E21" s="2">
        <f t="shared" si="0"/>
        <v>355.59100000000001</v>
      </c>
      <c r="F21" s="1">
        <f t="shared" si="1"/>
        <v>1.4352163018749069</v>
      </c>
    </row>
    <row r="22" spans="1:7" x14ac:dyDescent="0.3">
      <c r="A22" s="7" t="s">
        <v>7</v>
      </c>
      <c r="B22" s="7">
        <v>2002</v>
      </c>
      <c r="C22" s="3">
        <v>419.61</v>
      </c>
      <c r="D22" s="4">
        <v>247995</v>
      </c>
      <c r="E22" s="2">
        <f t="shared" si="0"/>
        <v>247.995</v>
      </c>
      <c r="F22" s="1">
        <f t="shared" si="1"/>
        <v>1.6920099195548297</v>
      </c>
    </row>
    <row r="23" spans="1:7" x14ac:dyDescent="0.3">
      <c r="A23" s="7" t="s">
        <v>14</v>
      </c>
      <c r="B23" s="7">
        <v>2002</v>
      </c>
      <c r="C23" s="3">
        <v>318.08</v>
      </c>
      <c r="D23" s="4">
        <v>237768</v>
      </c>
      <c r="E23" s="2">
        <f t="shared" si="0"/>
        <v>237.768</v>
      </c>
      <c r="F23" s="1">
        <f t="shared" si="1"/>
        <v>1.3377746374617274</v>
      </c>
    </row>
    <row r="24" spans="1:7" x14ac:dyDescent="0.3">
      <c r="A24" s="7" t="s">
        <v>17</v>
      </c>
      <c r="B24" s="7">
        <v>2002</v>
      </c>
      <c r="C24" s="3">
        <v>47.9</v>
      </c>
      <c r="D24" s="4">
        <v>34000</v>
      </c>
      <c r="E24" s="2">
        <f t="shared" si="0"/>
        <v>34</v>
      </c>
      <c r="F24" s="1">
        <f t="shared" si="1"/>
        <v>1.4088235294117646</v>
      </c>
    </row>
    <row r="25" spans="1:7" x14ac:dyDescent="0.3">
      <c r="A25" s="7" t="s">
        <v>9</v>
      </c>
      <c r="B25" s="7">
        <v>2002</v>
      </c>
      <c r="C25" s="3">
        <v>46.39</v>
      </c>
      <c r="D25" s="4">
        <v>29835</v>
      </c>
      <c r="E25" s="2">
        <f t="shared" si="0"/>
        <v>29.835000000000001</v>
      </c>
      <c r="F25" s="1">
        <f t="shared" si="1"/>
        <v>1.5548852019440254</v>
      </c>
    </row>
    <row r="26" spans="1:7" x14ac:dyDescent="0.3">
      <c r="A26" s="8" t="s">
        <v>6</v>
      </c>
      <c r="B26">
        <v>2003</v>
      </c>
      <c r="C26" s="3">
        <v>152.13999999999999</v>
      </c>
      <c r="D26" s="4">
        <v>241366</v>
      </c>
      <c r="E26" s="2">
        <f t="shared" si="0"/>
        <v>241.36600000000001</v>
      </c>
      <c r="F26" s="1">
        <f t="shared" si="1"/>
        <v>0.63032904385870414</v>
      </c>
    </row>
    <row r="27" spans="1:7" x14ac:dyDescent="0.3">
      <c r="A27" s="8" t="s">
        <v>14</v>
      </c>
      <c r="B27" s="8">
        <v>2003</v>
      </c>
      <c r="C27" s="3">
        <v>64.849999999999994</v>
      </c>
      <c r="D27" s="4">
        <v>163292</v>
      </c>
      <c r="E27" s="2">
        <f t="shared" si="0"/>
        <v>163.292</v>
      </c>
      <c r="F27" s="1">
        <f t="shared" si="1"/>
        <v>0.39714131739460595</v>
      </c>
    </row>
    <row r="28" spans="1:7" x14ac:dyDescent="0.3">
      <c r="A28" s="8" t="s">
        <v>11</v>
      </c>
      <c r="B28" s="8">
        <v>2003</v>
      </c>
      <c r="C28" s="3">
        <v>32.96</v>
      </c>
      <c r="D28" s="4">
        <v>14234</v>
      </c>
      <c r="E28" s="2">
        <f t="shared" si="0"/>
        <v>14.234</v>
      </c>
      <c r="F28" s="1">
        <f t="shared" si="1"/>
        <v>2.3155824083181118</v>
      </c>
    </row>
    <row r="29" spans="1:7" x14ac:dyDescent="0.3">
      <c r="A29" s="8" t="s">
        <v>10</v>
      </c>
      <c r="B29" s="8">
        <v>2003</v>
      </c>
      <c r="C29" s="3">
        <v>27.9</v>
      </c>
      <c r="D29" s="4">
        <v>14183</v>
      </c>
      <c r="E29" s="2">
        <f t="shared" si="0"/>
        <v>14.183</v>
      </c>
      <c r="F29" s="1">
        <f t="shared" si="1"/>
        <v>1.9671437636607205</v>
      </c>
    </row>
    <row r="30" spans="1:7" x14ac:dyDescent="0.3">
      <c r="A30" s="8" t="s">
        <v>18</v>
      </c>
      <c r="B30" s="8">
        <v>2003</v>
      </c>
      <c r="C30" s="3">
        <v>11.98</v>
      </c>
      <c r="D30" s="4">
        <v>24447</v>
      </c>
      <c r="E30" s="2">
        <f t="shared" si="0"/>
        <v>24.446999999999999</v>
      </c>
      <c r="F30" s="1">
        <f t="shared" si="1"/>
        <v>0.49003967767006179</v>
      </c>
    </row>
    <row r="31" spans="1:7" x14ac:dyDescent="0.3">
      <c r="A31" s="8" t="s">
        <v>19</v>
      </c>
      <c r="B31" s="8">
        <v>2003</v>
      </c>
      <c r="C31" s="3">
        <v>5.33</v>
      </c>
      <c r="D31" s="4">
        <v>4119</v>
      </c>
      <c r="E31" s="2">
        <f t="shared" si="0"/>
        <v>4.1189999999999998</v>
      </c>
      <c r="F31" s="1">
        <f t="shared" si="1"/>
        <v>1.2940033988832242</v>
      </c>
    </row>
    <row r="32" spans="1:7" x14ac:dyDescent="0.3">
      <c r="A32" s="8" t="s">
        <v>20</v>
      </c>
      <c r="B32" s="8">
        <v>2003</v>
      </c>
      <c r="C32" s="3">
        <v>4.37</v>
      </c>
      <c r="D32" s="4">
        <v>20160</v>
      </c>
      <c r="E32" s="2">
        <f t="shared" si="0"/>
        <v>20.16</v>
      </c>
      <c r="F32" s="1">
        <f t="shared" si="1"/>
        <v>0.21676587301587302</v>
      </c>
    </row>
    <row r="33" spans="1:6" x14ac:dyDescent="0.3">
      <c r="A33" s="8" t="s">
        <v>12</v>
      </c>
      <c r="B33" s="8">
        <v>2003</v>
      </c>
      <c r="C33" s="3">
        <v>3.66</v>
      </c>
      <c r="D33" s="4">
        <v>209</v>
      </c>
      <c r="E33" s="2">
        <f t="shared" si="0"/>
        <v>0.20899999999999999</v>
      </c>
      <c r="F33" s="1">
        <f t="shared" si="1"/>
        <v>17.511961722488039</v>
      </c>
    </row>
    <row r="34" spans="1:6" x14ac:dyDescent="0.3">
      <c r="A34" s="8" t="s">
        <v>7</v>
      </c>
      <c r="B34" s="8">
        <v>2003</v>
      </c>
      <c r="C34" s="3">
        <v>0.34</v>
      </c>
      <c r="D34" s="4">
        <v>138</v>
      </c>
      <c r="E34" s="2">
        <f t="shared" si="0"/>
        <v>0.13800000000000001</v>
      </c>
      <c r="F34" s="1">
        <f t="shared" si="1"/>
        <v>2.4637681159420288</v>
      </c>
    </row>
    <row r="35" spans="1:6" x14ac:dyDescent="0.3">
      <c r="A35" s="9" t="s">
        <v>6</v>
      </c>
      <c r="B35">
        <v>2004</v>
      </c>
      <c r="C35" s="3">
        <v>267.36</v>
      </c>
      <c r="D35" s="4">
        <v>290098</v>
      </c>
      <c r="E35" s="2">
        <f t="shared" si="0"/>
        <v>290.09800000000001</v>
      </c>
      <c r="F35" s="1">
        <f t="shared" si="1"/>
        <v>0.92161959062110044</v>
      </c>
    </row>
    <row r="36" spans="1:6" x14ac:dyDescent="0.3">
      <c r="A36" s="9" t="s">
        <v>8</v>
      </c>
      <c r="B36" s="9">
        <v>2004</v>
      </c>
      <c r="C36" s="3">
        <v>185.44</v>
      </c>
      <c r="D36" s="4">
        <v>142643</v>
      </c>
      <c r="E36" s="2">
        <f t="shared" si="0"/>
        <v>142.643</v>
      </c>
      <c r="F36" s="1">
        <f t="shared" si="1"/>
        <v>1.3000287430858857</v>
      </c>
    </row>
    <row r="37" spans="1:6" x14ac:dyDescent="0.3">
      <c r="A37" s="9" t="s">
        <v>14</v>
      </c>
      <c r="B37" s="9">
        <v>2004</v>
      </c>
      <c r="C37" s="3">
        <v>43.33</v>
      </c>
      <c r="D37" s="4">
        <v>65281</v>
      </c>
      <c r="E37" s="2">
        <f t="shared" si="0"/>
        <v>65.281000000000006</v>
      </c>
      <c r="F37" s="1">
        <f t="shared" si="1"/>
        <v>0.66374595977390038</v>
      </c>
    </row>
    <row r="38" spans="1:6" x14ac:dyDescent="0.3">
      <c r="A38" s="9" t="s">
        <v>7</v>
      </c>
      <c r="B38" s="9">
        <v>2004</v>
      </c>
      <c r="C38" s="3">
        <v>13.17</v>
      </c>
      <c r="D38" s="4">
        <v>13384</v>
      </c>
      <c r="E38" s="2">
        <f t="shared" si="0"/>
        <v>13.384</v>
      </c>
      <c r="F38" s="1">
        <f t="shared" si="1"/>
        <v>0.98401075911536162</v>
      </c>
    </row>
    <row r="39" spans="1:6" x14ac:dyDescent="0.3">
      <c r="A39" s="9" t="s">
        <v>21</v>
      </c>
      <c r="B39" s="9">
        <v>2004</v>
      </c>
      <c r="C39" s="3">
        <v>10.47</v>
      </c>
      <c r="D39" s="4">
        <v>16100</v>
      </c>
      <c r="E39" s="2">
        <f t="shared" si="0"/>
        <v>16.100000000000001</v>
      </c>
      <c r="F39" s="1">
        <f t="shared" si="1"/>
        <v>0.65031055900621115</v>
      </c>
    </row>
    <row r="40" spans="1:6" x14ac:dyDescent="0.3">
      <c r="A40" s="9" t="s">
        <v>13</v>
      </c>
      <c r="B40" s="9">
        <v>2004</v>
      </c>
      <c r="C40" s="3">
        <v>8.83</v>
      </c>
      <c r="D40" s="4">
        <v>49115</v>
      </c>
      <c r="E40" s="2">
        <f t="shared" si="0"/>
        <v>49.115000000000002</v>
      </c>
      <c r="F40" s="1">
        <f t="shared" si="1"/>
        <v>0.17978214394787742</v>
      </c>
    </row>
    <row r="41" spans="1:6" x14ac:dyDescent="0.3">
      <c r="A41" s="9" t="s">
        <v>10</v>
      </c>
      <c r="B41" s="9">
        <v>2004</v>
      </c>
      <c r="C41" s="3">
        <v>3.18</v>
      </c>
      <c r="D41" s="4">
        <v>1847</v>
      </c>
      <c r="E41" s="2">
        <f t="shared" si="0"/>
        <v>1.847</v>
      </c>
      <c r="F41" s="1">
        <f t="shared" si="1"/>
        <v>1.7217108825121821</v>
      </c>
    </row>
    <row r="42" spans="1:6" x14ac:dyDescent="0.3">
      <c r="A42" s="9" t="s">
        <v>11</v>
      </c>
      <c r="B42" s="9">
        <v>2004</v>
      </c>
      <c r="C42" s="3">
        <v>1.93</v>
      </c>
      <c r="D42" s="4">
        <v>985</v>
      </c>
      <c r="E42" s="2">
        <f t="shared" si="0"/>
        <v>0.98499999999999999</v>
      </c>
      <c r="F42" s="1">
        <f t="shared" si="1"/>
        <v>1.9593908629441623</v>
      </c>
    </row>
    <row r="43" spans="1:6" x14ac:dyDescent="0.3">
      <c r="A43" s="9" t="s">
        <v>19</v>
      </c>
      <c r="B43" s="9">
        <v>2004</v>
      </c>
      <c r="C43" s="3">
        <v>0.88</v>
      </c>
      <c r="D43" s="4">
        <v>695</v>
      </c>
      <c r="E43" s="2">
        <f t="shared" si="0"/>
        <v>0.69499999999999995</v>
      </c>
      <c r="F43" s="1">
        <f t="shared" si="1"/>
        <v>1.2661870503597124</v>
      </c>
    </row>
    <row r="44" spans="1:6" x14ac:dyDescent="0.3">
      <c r="A44" s="10" t="s">
        <v>6</v>
      </c>
      <c r="B44">
        <v>2005</v>
      </c>
      <c r="C44" s="3">
        <v>485.32</v>
      </c>
      <c r="D44" s="4">
        <v>831389</v>
      </c>
      <c r="E44" s="2">
        <f t="shared" si="0"/>
        <v>831.38900000000001</v>
      </c>
      <c r="F44" s="1">
        <f t="shared" si="1"/>
        <v>0.58374599615823641</v>
      </c>
    </row>
    <row r="45" spans="1:6" x14ac:dyDescent="0.3">
      <c r="A45" s="10" t="s">
        <v>14</v>
      </c>
      <c r="B45" s="10">
        <v>2005</v>
      </c>
      <c r="C45" s="3">
        <v>164.32</v>
      </c>
      <c r="D45" s="4">
        <v>252800</v>
      </c>
      <c r="E45" s="2">
        <f t="shared" si="0"/>
        <v>252.8</v>
      </c>
      <c r="F45" s="1">
        <f t="shared" si="1"/>
        <v>0.64999999999999991</v>
      </c>
    </row>
    <row r="46" spans="1:6" x14ac:dyDescent="0.3">
      <c r="A46" s="10" t="s">
        <v>7</v>
      </c>
      <c r="B46" s="10">
        <v>2005</v>
      </c>
      <c r="C46" s="3">
        <v>162.44999999999999</v>
      </c>
      <c r="D46" s="4">
        <v>72527</v>
      </c>
      <c r="E46" s="2">
        <f t="shared" si="0"/>
        <v>72.527000000000001</v>
      </c>
      <c r="F46" s="1">
        <f t="shared" si="1"/>
        <v>2.2398555020888771</v>
      </c>
    </row>
    <row r="47" spans="1:6" x14ac:dyDescent="0.3">
      <c r="A47" s="10" t="s">
        <v>10</v>
      </c>
      <c r="B47" s="10">
        <v>2005</v>
      </c>
      <c r="C47" s="3">
        <v>133.61000000000001</v>
      </c>
      <c r="D47" s="4">
        <v>444559</v>
      </c>
      <c r="E47" s="2">
        <f t="shared" si="0"/>
        <v>444.55900000000003</v>
      </c>
      <c r="F47" s="1">
        <f t="shared" si="1"/>
        <v>0.30054503451735315</v>
      </c>
    </row>
    <row r="48" spans="1:6" x14ac:dyDescent="0.3">
      <c r="A48" s="10" t="s">
        <v>8</v>
      </c>
      <c r="B48" s="10">
        <v>2005</v>
      </c>
      <c r="C48" s="3">
        <v>18.09</v>
      </c>
      <c r="D48" s="4">
        <v>60000</v>
      </c>
      <c r="E48" s="2">
        <f t="shared" si="0"/>
        <v>60</v>
      </c>
      <c r="F48" s="1">
        <f t="shared" si="1"/>
        <v>0.30149999999999999</v>
      </c>
    </row>
    <row r="49" spans="1:6" x14ac:dyDescent="0.3">
      <c r="A49" s="10" t="s">
        <v>12</v>
      </c>
      <c r="B49" s="10">
        <v>2005</v>
      </c>
      <c r="C49" s="3">
        <v>4.3600000000000003</v>
      </c>
      <c r="D49" s="4">
        <v>280</v>
      </c>
      <c r="E49" s="2">
        <f t="shared" si="0"/>
        <v>0.28000000000000003</v>
      </c>
      <c r="F49" s="1">
        <f t="shared" si="1"/>
        <v>15.571428571428571</v>
      </c>
    </row>
    <row r="50" spans="1:6" x14ac:dyDescent="0.3">
      <c r="A50" s="11" t="s">
        <v>6</v>
      </c>
      <c r="B50">
        <v>2006</v>
      </c>
      <c r="C50" s="3">
        <v>969.58</v>
      </c>
      <c r="D50" s="4">
        <v>2314420</v>
      </c>
      <c r="E50" s="2">
        <f t="shared" si="0"/>
        <v>2314.42</v>
      </c>
      <c r="F50" s="1">
        <f t="shared" si="1"/>
        <v>0.41893001270296665</v>
      </c>
    </row>
    <row r="51" spans="1:6" x14ac:dyDescent="0.3">
      <c r="A51" s="11" t="s">
        <v>14</v>
      </c>
      <c r="B51" s="11">
        <v>2006</v>
      </c>
      <c r="C51" s="3">
        <v>559.48</v>
      </c>
      <c r="D51" s="4">
        <v>1441780</v>
      </c>
      <c r="E51" s="2">
        <f t="shared" si="0"/>
        <v>1441.78</v>
      </c>
      <c r="F51" s="1">
        <f t="shared" si="1"/>
        <v>0.38804810720082122</v>
      </c>
    </row>
    <row r="52" spans="1:6" x14ac:dyDescent="0.3">
      <c r="A52" s="11" t="s">
        <v>10</v>
      </c>
      <c r="B52" s="11">
        <v>2006</v>
      </c>
      <c r="C52" s="3">
        <v>194.53</v>
      </c>
      <c r="D52" s="4">
        <v>503075</v>
      </c>
      <c r="E52" s="2">
        <f t="shared" si="0"/>
        <v>503.07499999999999</v>
      </c>
      <c r="F52" s="1">
        <f t="shared" si="1"/>
        <v>0.38668190627640014</v>
      </c>
    </row>
    <row r="53" spans="1:6" x14ac:dyDescent="0.3">
      <c r="A53" s="11" t="s">
        <v>7</v>
      </c>
      <c r="B53" s="11">
        <v>2006</v>
      </c>
      <c r="C53" s="3">
        <v>147</v>
      </c>
      <c r="D53" s="4">
        <v>271170</v>
      </c>
      <c r="E53" s="2">
        <f t="shared" si="0"/>
        <v>271.17</v>
      </c>
      <c r="F53" s="1">
        <f t="shared" si="1"/>
        <v>0.54209536453147467</v>
      </c>
    </row>
    <row r="54" spans="1:6" x14ac:dyDescent="0.3">
      <c r="A54" s="11" t="s">
        <v>13</v>
      </c>
      <c r="B54" s="11">
        <v>2006</v>
      </c>
      <c r="C54" s="3">
        <v>34.6</v>
      </c>
      <c r="D54" s="4">
        <v>2440</v>
      </c>
      <c r="E54" s="2">
        <f t="shared" si="0"/>
        <v>2.44</v>
      </c>
      <c r="F54" s="1">
        <f t="shared" si="1"/>
        <v>14.18032786885246</v>
      </c>
    </row>
    <row r="55" spans="1:6" x14ac:dyDescent="0.3">
      <c r="A55" s="11" t="s">
        <v>8</v>
      </c>
      <c r="B55" s="11">
        <v>2006</v>
      </c>
      <c r="C55" s="3">
        <v>27.6</v>
      </c>
      <c r="D55" s="4">
        <v>93000</v>
      </c>
      <c r="E55" s="2">
        <f t="shared" si="0"/>
        <v>93</v>
      </c>
      <c r="F55" s="1">
        <f t="shared" si="1"/>
        <v>0.29677419354838713</v>
      </c>
    </row>
    <row r="56" spans="1:6" x14ac:dyDescent="0.3">
      <c r="A56" s="11" t="s">
        <v>11</v>
      </c>
      <c r="B56" s="11">
        <v>2006</v>
      </c>
      <c r="C56" s="3">
        <v>5.18</v>
      </c>
      <c r="D56" s="4">
        <v>2688</v>
      </c>
      <c r="E56" s="2">
        <f t="shared" si="0"/>
        <v>2.6880000000000002</v>
      </c>
      <c r="F56" s="1">
        <f t="shared" si="1"/>
        <v>1.927083333333333</v>
      </c>
    </row>
    <row r="57" spans="1:6" x14ac:dyDescent="0.3">
      <c r="A57" s="11" t="s">
        <v>12</v>
      </c>
      <c r="B57" s="11">
        <v>2006</v>
      </c>
      <c r="C57" s="3">
        <v>0.67</v>
      </c>
      <c r="D57" s="4">
        <v>193</v>
      </c>
      <c r="E57" s="2">
        <f t="shared" si="0"/>
        <v>0.193</v>
      </c>
      <c r="F57" s="1">
        <f t="shared" si="1"/>
        <v>3.471502590673575</v>
      </c>
    </row>
    <row r="58" spans="1:6" x14ac:dyDescent="0.3">
      <c r="A58" s="12" t="s">
        <v>6</v>
      </c>
      <c r="B58">
        <v>2007</v>
      </c>
      <c r="C58" s="3">
        <v>542.34</v>
      </c>
      <c r="D58" s="4">
        <v>1215370</v>
      </c>
      <c r="E58" s="2">
        <f t="shared" si="0"/>
        <v>1215.3699999999999</v>
      </c>
      <c r="F58" s="1">
        <f t="shared" si="1"/>
        <v>0.44623448003488658</v>
      </c>
    </row>
    <row r="59" spans="1:6" x14ac:dyDescent="0.3">
      <c r="A59" s="12" t="s">
        <v>14</v>
      </c>
      <c r="B59" s="12">
        <v>2007</v>
      </c>
      <c r="C59" s="3">
        <v>314.79000000000002</v>
      </c>
      <c r="D59" s="4">
        <v>882662</v>
      </c>
      <c r="E59" s="2">
        <f t="shared" si="0"/>
        <v>882.66200000000003</v>
      </c>
      <c r="F59" s="1">
        <f t="shared" si="1"/>
        <v>0.35663708191810684</v>
      </c>
    </row>
    <row r="60" spans="1:6" x14ac:dyDescent="0.3">
      <c r="A60" s="12" t="s">
        <v>10</v>
      </c>
      <c r="B60" s="12">
        <v>2007</v>
      </c>
      <c r="C60" s="3">
        <v>102.54</v>
      </c>
      <c r="D60" s="4">
        <v>246993</v>
      </c>
      <c r="E60" s="2">
        <f t="shared" si="0"/>
        <v>246.99299999999999</v>
      </c>
      <c r="F60" s="1">
        <f t="shared" si="1"/>
        <v>0.41515346588769725</v>
      </c>
    </row>
    <row r="61" spans="1:6" x14ac:dyDescent="0.3">
      <c r="A61" s="12" t="s">
        <v>13</v>
      </c>
      <c r="B61" s="12">
        <v>2007</v>
      </c>
      <c r="C61" s="3">
        <v>63.38</v>
      </c>
      <c r="D61" s="4">
        <v>11990</v>
      </c>
      <c r="E61" s="2">
        <f t="shared" si="0"/>
        <v>11.99</v>
      </c>
      <c r="F61" s="1">
        <f t="shared" si="1"/>
        <v>5.2860717264386992</v>
      </c>
    </row>
    <row r="62" spans="1:6" x14ac:dyDescent="0.3">
      <c r="A62" s="12" t="s">
        <v>8</v>
      </c>
      <c r="B62" s="12">
        <v>2007</v>
      </c>
      <c r="C62" s="3">
        <v>33.92</v>
      </c>
      <c r="D62" s="4">
        <v>16000</v>
      </c>
      <c r="E62" s="2">
        <f t="shared" si="0"/>
        <v>16</v>
      </c>
      <c r="F62" s="1">
        <f t="shared" si="1"/>
        <v>2.12</v>
      </c>
    </row>
    <row r="63" spans="1:6" x14ac:dyDescent="0.3">
      <c r="A63" s="13" t="s">
        <v>6</v>
      </c>
      <c r="B63">
        <v>2008</v>
      </c>
      <c r="C63" s="3">
        <v>879.62</v>
      </c>
      <c r="D63" s="4">
        <v>1194360</v>
      </c>
      <c r="E63" s="2">
        <f t="shared" si="0"/>
        <v>1194.3599999999999</v>
      </c>
      <c r="F63" s="1">
        <f t="shared" si="1"/>
        <v>0.73647811380153394</v>
      </c>
    </row>
    <row r="64" spans="1:6" x14ac:dyDescent="0.3">
      <c r="A64" s="13" t="s">
        <v>14</v>
      </c>
      <c r="B64" s="13">
        <v>2008</v>
      </c>
      <c r="C64" s="3">
        <v>404.98</v>
      </c>
      <c r="D64" s="4">
        <v>896371</v>
      </c>
      <c r="E64" s="2">
        <f t="shared" si="0"/>
        <v>896.37099999999998</v>
      </c>
      <c r="F64" s="1">
        <f t="shared" si="1"/>
        <v>0.45179953389835237</v>
      </c>
    </row>
    <row r="65" spans="1:6" x14ac:dyDescent="0.3">
      <c r="A65" s="13" t="s">
        <v>21</v>
      </c>
      <c r="B65" s="13">
        <v>2008</v>
      </c>
      <c r="C65" s="3">
        <v>168</v>
      </c>
      <c r="D65" s="4">
        <v>61000</v>
      </c>
      <c r="E65" s="2">
        <f t="shared" si="0"/>
        <v>61</v>
      </c>
      <c r="F65" s="1">
        <f t="shared" si="1"/>
        <v>2.7540983606557377</v>
      </c>
    </row>
    <row r="66" spans="1:6" x14ac:dyDescent="0.3">
      <c r="A66" s="13" t="s">
        <v>7</v>
      </c>
      <c r="B66" s="13">
        <v>2008</v>
      </c>
      <c r="C66" s="3">
        <v>103.22</v>
      </c>
      <c r="D66" s="4">
        <v>76931</v>
      </c>
      <c r="E66" s="2">
        <f t="shared" si="0"/>
        <v>76.930999999999997</v>
      </c>
      <c r="F66" s="1">
        <f t="shared" si="1"/>
        <v>1.3417218026543267</v>
      </c>
    </row>
    <row r="67" spans="1:6" x14ac:dyDescent="0.3">
      <c r="A67" s="13" t="s">
        <v>10</v>
      </c>
      <c r="B67" s="13">
        <v>2008</v>
      </c>
      <c r="C67" s="3">
        <v>82.13</v>
      </c>
      <c r="D67" s="4">
        <v>139523</v>
      </c>
      <c r="E67" s="2">
        <f t="shared" ref="E67:E130" si="2">D67/1000</f>
        <v>139.523</v>
      </c>
      <c r="F67" s="1">
        <f t="shared" ref="F67:F130" si="3">C67/E67</f>
        <v>0.58864846656106873</v>
      </c>
    </row>
    <row r="68" spans="1:6" x14ac:dyDescent="0.3">
      <c r="A68" s="13" t="s">
        <v>9</v>
      </c>
      <c r="B68" s="13">
        <v>2008</v>
      </c>
      <c r="C68" s="3">
        <v>67.94</v>
      </c>
      <c r="D68" s="4">
        <v>15000</v>
      </c>
      <c r="E68" s="2">
        <f t="shared" si="2"/>
        <v>15</v>
      </c>
      <c r="F68" s="1">
        <f t="shared" si="3"/>
        <v>4.5293333333333328</v>
      </c>
    </row>
    <row r="69" spans="1:6" x14ac:dyDescent="0.3">
      <c r="A69" s="13" t="s">
        <v>13</v>
      </c>
      <c r="B69" s="13">
        <v>2008</v>
      </c>
      <c r="C69" s="3">
        <v>31.06</v>
      </c>
      <c r="D69" s="4">
        <v>809</v>
      </c>
      <c r="E69" s="2">
        <f t="shared" si="2"/>
        <v>0.80900000000000005</v>
      </c>
      <c r="F69" s="1">
        <f t="shared" si="3"/>
        <v>38.393077873918415</v>
      </c>
    </row>
    <row r="70" spans="1:6" x14ac:dyDescent="0.3">
      <c r="A70" s="13" t="s">
        <v>8</v>
      </c>
      <c r="B70" s="13">
        <v>2008</v>
      </c>
      <c r="C70" s="3">
        <v>16.14</v>
      </c>
      <c r="D70" s="4">
        <v>3001</v>
      </c>
      <c r="E70" s="2">
        <f t="shared" si="2"/>
        <v>3.0009999999999999</v>
      </c>
      <c r="F70" s="1">
        <f t="shared" si="3"/>
        <v>5.3782072642452521</v>
      </c>
    </row>
    <row r="71" spans="1:6" x14ac:dyDescent="0.3">
      <c r="A71" s="14" t="s">
        <v>6</v>
      </c>
      <c r="B71">
        <v>2009</v>
      </c>
      <c r="C71" s="3">
        <v>1336.09</v>
      </c>
      <c r="D71" s="4">
        <v>3290360</v>
      </c>
      <c r="E71" s="2">
        <f t="shared" si="2"/>
        <v>3290.36</v>
      </c>
      <c r="F71" s="1">
        <f t="shared" si="3"/>
        <v>0.40606195066801198</v>
      </c>
    </row>
    <row r="72" spans="1:6" x14ac:dyDescent="0.3">
      <c r="A72" s="14" t="s">
        <v>8</v>
      </c>
      <c r="B72" s="14">
        <v>2009</v>
      </c>
      <c r="C72" s="3">
        <v>1170.79</v>
      </c>
      <c r="D72" s="4">
        <v>3168290</v>
      </c>
      <c r="E72" s="2">
        <f t="shared" si="2"/>
        <v>3168.29</v>
      </c>
      <c r="F72" s="1">
        <f t="shared" si="3"/>
        <v>0.36953372323871869</v>
      </c>
    </row>
    <row r="73" spans="1:6" x14ac:dyDescent="0.3">
      <c r="A73" s="14" t="s">
        <v>7</v>
      </c>
      <c r="B73" s="14">
        <v>2009</v>
      </c>
      <c r="C73" s="3">
        <v>91.75</v>
      </c>
      <c r="D73" s="4">
        <v>35002</v>
      </c>
      <c r="E73" s="2">
        <f t="shared" si="2"/>
        <v>35.002000000000002</v>
      </c>
      <c r="F73" s="1">
        <f t="shared" si="3"/>
        <v>2.6212787840694816</v>
      </c>
    </row>
    <row r="74" spans="1:6" x14ac:dyDescent="0.3">
      <c r="A74" s="14" t="s">
        <v>13</v>
      </c>
      <c r="B74" s="14">
        <v>2009</v>
      </c>
      <c r="C74" s="3">
        <v>39.090000000000003</v>
      </c>
      <c r="D74" s="4">
        <v>6366</v>
      </c>
      <c r="E74" s="2">
        <f t="shared" si="2"/>
        <v>6.3659999999999997</v>
      </c>
      <c r="F74" s="1">
        <f t="shared" si="3"/>
        <v>6.1404335532516505</v>
      </c>
    </row>
    <row r="75" spans="1:6" x14ac:dyDescent="0.3">
      <c r="A75" s="14" t="s">
        <v>14</v>
      </c>
      <c r="B75" s="14">
        <v>2009</v>
      </c>
      <c r="C75" s="3">
        <v>23.66</v>
      </c>
      <c r="D75" s="4">
        <v>70663</v>
      </c>
      <c r="E75" s="2">
        <f t="shared" si="2"/>
        <v>70.662999999999997</v>
      </c>
      <c r="F75" s="1">
        <f t="shared" si="3"/>
        <v>0.33482869394166681</v>
      </c>
    </row>
    <row r="76" spans="1:6" x14ac:dyDescent="0.3">
      <c r="A76" s="15" t="s">
        <v>6</v>
      </c>
      <c r="B76">
        <v>2010</v>
      </c>
      <c r="C76" s="3">
        <v>2460.4299999999998</v>
      </c>
      <c r="D76" s="4">
        <v>3276360</v>
      </c>
      <c r="E76" s="2">
        <f t="shared" si="2"/>
        <v>3276.36</v>
      </c>
      <c r="F76" s="1">
        <f t="shared" si="3"/>
        <v>0.75096448497723078</v>
      </c>
    </row>
    <row r="77" spans="1:6" x14ac:dyDescent="0.3">
      <c r="A77" s="15" t="s">
        <v>8</v>
      </c>
      <c r="B77" s="15">
        <v>2010</v>
      </c>
      <c r="C77" s="3">
        <v>1331.23</v>
      </c>
      <c r="D77" s="4">
        <v>2604480</v>
      </c>
      <c r="E77" s="2">
        <f t="shared" si="2"/>
        <v>2604.48</v>
      </c>
      <c r="F77" s="1">
        <f t="shared" si="3"/>
        <v>0.51113082073964866</v>
      </c>
    </row>
    <row r="78" spans="1:6" x14ac:dyDescent="0.3">
      <c r="A78" s="15" t="s">
        <v>10</v>
      </c>
      <c r="B78" s="15">
        <v>2010</v>
      </c>
      <c r="C78" s="3">
        <v>1000.17</v>
      </c>
      <c r="D78" s="4">
        <v>545826</v>
      </c>
      <c r="E78" s="2">
        <f t="shared" si="2"/>
        <v>545.82600000000002</v>
      </c>
      <c r="F78" s="1">
        <f t="shared" si="3"/>
        <v>1.8323971375493289</v>
      </c>
    </row>
    <row r="79" spans="1:6" x14ac:dyDescent="0.3">
      <c r="A79" s="15" t="s">
        <v>7</v>
      </c>
      <c r="B79" s="15">
        <v>2010</v>
      </c>
      <c r="C79" s="3">
        <v>62.34</v>
      </c>
      <c r="D79" s="4">
        <v>12987</v>
      </c>
      <c r="E79" s="2">
        <f t="shared" si="2"/>
        <v>12.987</v>
      </c>
      <c r="F79" s="1">
        <f t="shared" si="3"/>
        <v>4.8001848001848</v>
      </c>
    </row>
    <row r="80" spans="1:6" x14ac:dyDescent="0.3">
      <c r="A80" s="15" t="s">
        <v>14</v>
      </c>
      <c r="B80" s="15">
        <v>2010</v>
      </c>
      <c r="C80" s="3">
        <v>50.95</v>
      </c>
      <c r="D80" s="4">
        <v>111053</v>
      </c>
      <c r="E80" s="2">
        <f t="shared" si="2"/>
        <v>111.053</v>
      </c>
      <c r="F80" s="1">
        <f t="shared" si="3"/>
        <v>0.45878994714235549</v>
      </c>
    </row>
    <row r="81" spans="1:6" x14ac:dyDescent="0.3">
      <c r="A81" s="15" t="s">
        <v>12</v>
      </c>
      <c r="B81" s="15">
        <v>2010</v>
      </c>
      <c r="C81" s="3">
        <v>7.51</v>
      </c>
      <c r="D81" s="4">
        <v>503</v>
      </c>
      <c r="E81" s="2">
        <f t="shared" si="2"/>
        <v>0.503</v>
      </c>
      <c r="F81" s="1">
        <f t="shared" si="3"/>
        <v>14.93041749502982</v>
      </c>
    </row>
    <row r="82" spans="1:6" x14ac:dyDescent="0.3">
      <c r="A82" s="15" t="s">
        <v>11</v>
      </c>
      <c r="B82" s="15">
        <v>2010</v>
      </c>
      <c r="C82" s="3">
        <v>7.35</v>
      </c>
      <c r="D82" s="4">
        <v>1147</v>
      </c>
      <c r="E82" s="2">
        <f t="shared" si="2"/>
        <v>1.147</v>
      </c>
      <c r="F82" s="1">
        <f t="shared" si="3"/>
        <v>6.4080209241499562</v>
      </c>
    </row>
    <row r="83" spans="1:6" x14ac:dyDescent="0.3">
      <c r="A83" s="16" t="s">
        <v>6</v>
      </c>
      <c r="B83">
        <v>2011</v>
      </c>
      <c r="C83" s="3">
        <v>9069.7900000000009</v>
      </c>
      <c r="D83" s="4">
        <v>4077610</v>
      </c>
      <c r="E83" s="2">
        <f t="shared" si="2"/>
        <v>4077.61</v>
      </c>
      <c r="F83" s="1">
        <f t="shared" si="3"/>
        <v>2.2242906996990888</v>
      </c>
    </row>
    <row r="84" spans="1:6" x14ac:dyDescent="0.3">
      <c r="A84" s="16" t="s">
        <v>10</v>
      </c>
      <c r="B84" s="16">
        <v>2011</v>
      </c>
      <c r="C84" s="3">
        <v>4365.97</v>
      </c>
      <c r="D84" s="4">
        <v>2474690</v>
      </c>
      <c r="E84" s="2">
        <f t="shared" si="2"/>
        <v>2474.69</v>
      </c>
      <c r="F84" s="1">
        <f t="shared" si="3"/>
        <v>1.7642492595032107</v>
      </c>
    </row>
    <row r="85" spans="1:6" x14ac:dyDescent="0.3">
      <c r="A85" s="16" t="s">
        <v>8</v>
      </c>
      <c r="B85" s="16">
        <v>2011</v>
      </c>
      <c r="C85" s="3">
        <v>4089.76</v>
      </c>
      <c r="D85" s="4">
        <v>1176480</v>
      </c>
      <c r="E85" s="2">
        <f t="shared" si="2"/>
        <v>1176.48</v>
      </c>
      <c r="F85" s="1">
        <f t="shared" si="3"/>
        <v>3.4762681898544812</v>
      </c>
    </row>
    <row r="86" spans="1:6" x14ac:dyDescent="0.3">
      <c r="A86" s="16" t="s">
        <v>14</v>
      </c>
      <c r="B86" s="16">
        <v>2011</v>
      </c>
      <c r="C86" s="3">
        <v>306.3</v>
      </c>
      <c r="D86" s="4">
        <v>394214</v>
      </c>
      <c r="E86" s="2">
        <f t="shared" si="2"/>
        <v>394.214</v>
      </c>
      <c r="F86" s="1">
        <f t="shared" si="3"/>
        <v>0.77698914802619901</v>
      </c>
    </row>
    <row r="87" spans="1:6" x14ac:dyDescent="0.3">
      <c r="A87" s="16" t="s">
        <v>21</v>
      </c>
      <c r="B87" s="16">
        <v>2011</v>
      </c>
      <c r="C87" s="3">
        <v>225</v>
      </c>
      <c r="D87" s="4">
        <v>30000</v>
      </c>
      <c r="E87" s="2">
        <f t="shared" si="2"/>
        <v>30</v>
      </c>
      <c r="F87" s="1">
        <f t="shared" si="3"/>
        <v>7.5</v>
      </c>
    </row>
    <row r="88" spans="1:6" x14ac:dyDescent="0.3">
      <c r="A88" s="16" t="s">
        <v>15</v>
      </c>
      <c r="B88" s="16">
        <v>2011</v>
      </c>
      <c r="C88" s="3">
        <v>66.58</v>
      </c>
      <c r="D88" s="4">
        <v>183</v>
      </c>
      <c r="E88" s="2">
        <f t="shared" si="2"/>
        <v>0.183</v>
      </c>
      <c r="F88" s="1">
        <f t="shared" si="3"/>
        <v>363.82513661202188</v>
      </c>
    </row>
    <row r="89" spans="1:6" x14ac:dyDescent="0.3">
      <c r="A89" s="16" t="s">
        <v>11</v>
      </c>
      <c r="B89" s="16">
        <v>2011</v>
      </c>
      <c r="C89" s="3">
        <v>10.82</v>
      </c>
      <c r="D89" s="4">
        <v>1482</v>
      </c>
      <c r="E89" s="2">
        <f t="shared" si="2"/>
        <v>1.482</v>
      </c>
      <c r="F89" s="1">
        <f t="shared" si="3"/>
        <v>7.3009446693657223</v>
      </c>
    </row>
    <row r="90" spans="1:6" x14ac:dyDescent="0.3">
      <c r="A90" s="16" t="s">
        <v>9</v>
      </c>
      <c r="B90" s="16">
        <v>2011</v>
      </c>
      <c r="C90" s="3">
        <v>3.44</v>
      </c>
      <c r="D90" s="4">
        <v>235</v>
      </c>
      <c r="E90" s="2">
        <f t="shared" si="2"/>
        <v>0.23499999999999999</v>
      </c>
      <c r="F90" s="1">
        <f t="shared" si="3"/>
        <v>14.638297872340425</v>
      </c>
    </row>
    <row r="91" spans="1:6" x14ac:dyDescent="0.3">
      <c r="A91" s="17" t="s">
        <v>6</v>
      </c>
      <c r="B91">
        <v>2012</v>
      </c>
      <c r="C91" s="3">
        <v>10067.870000000001</v>
      </c>
      <c r="D91" s="4">
        <v>4173200</v>
      </c>
      <c r="E91" s="2">
        <f t="shared" si="2"/>
        <v>4173.2</v>
      </c>
      <c r="F91" s="1">
        <f t="shared" si="3"/>
        <v>2.412505990606729</v>
      </c>
    </row>
    <row r="92" spans="1:6" x14ac:dyDescent="0.3">
      <c r="A92" s="17" t="s">
        <v>10</v>
      </c>
      <c r="B92" s="17">
        <v>2012</v>
      </c>
      <c r="C92" s="3">
        <v>6396.07</v>
      </c>
      <c r="D92" s="4">
        <v>3581050</v>
      </c>
      <c r="E92" s="2">
        <f t="shared" si="2"/>
        <v>3581.05</v>
      </c>
      <c r="F92" s="1">
        <f t="shared" si="3"/>
        <v>1.7860878792532915</v>
      </c>
    </row>
    <row r="93" spans="1:6" x14ac:dyDescent="0.3">
      <c r="A93" s="17" t="s">
        <v>8</v>
      </c>
      <c r="B93" s="17">
        <v>2012</v>
      </c>
      <c r="C93" s="3">
        <v>3137.93</v>
      </c>
      <c r="D93" s="4">
        <v>442633</v>
      </c>
      <c r="E93" s="2">
        <f t="shared" si="2"/>
        <v>442.63299999999998</v>
      </c>
      <c r="F93" s="1">
        <f t="shared" si="3"/>
        <v>7.0892364554834364</v>
      </c>
    </row>
    <row r="94" spans="1:6" x14ac:dyDescent="0.3">
      <c r="A94" s="17" t="s">
        <v>13</v>
      </c>
      <c r="B94" s="17">
        <v>2012</v>
      </c>
      <c r="C94" s="3">
        <v>339.65</v>
      </c>
      <c r="D94" s="4">
        <v>43000</v>
      </c>
      <c r="E94" s="2">
        <f t="shared" si="2"/>
        <v>43</v>
      </c>
      <c r="F94" s="1">
        <f t="shared" si="3"/>
        <v>7.8988372093023251</v>
      </c>
    </row>
    <row r="95" spans="1:6" x14ac:dyDescent="0.3">
      <c r="A95" s="17" t="s">
        <v>12</v>
      </c>
      <c r="B95" s="17">
        <v>2012</v>
      </c>
      <c r="C95" s="3">
        <v>108.13</v>
      </c>
      <c r="D95" s="4">
        <v>16000</v>
      </c>
      <c r="E95" s="2">
        <f t="shared" si="2"/>
        <v>16</v>
      </c>
      <c r="F95" s="1">
        <f t="shared" si="3"/>
        <v>6.7581249999999997</v>
      </c>
    </row>
    <row r="96" spans="1:6" x14ac:dyDescent="0.3">
      <c r="A96" s="17" t="s">
        <v>14</v>
      </c>
      <c r="B96" s="17">
        <v>2012</v>
      </c>
      <c r="C96" s="3">
        <v>54.31</v>
      </c>
      <c r="D96" s="4">
        <v>84898</v>
      </c>
      <c r="E96" s="2">
        <f t="shared" si="2"/>
        <v>84.897999999999996</v>
      </c>
      <c r="F96" s="1">
        <f t="shared" si="3"/>
        <v>0.63970882706306398</v>
      </c>
    </row>
    <row r="97" spans="1:6" x14ac:dyDescent="0.3">
      <c r="A97" s="17" t="s">
        <v>22</v>
      </c>
      <c r="B97" s="17">
        <v>2012</v>
      </c>
      <c r="C97" s="3">
        <v>14.35</v>
      </c>
      <c r="D97" s="4">
        <v>982</v>
      </c>
      <c r="E97" s="2">
        <f t="shared" si="2"/>
        <v>0.98199999999999998</v>
      </c>
      <c r="F97" s="1">
        <f t="shared" si="3"/>
        <v>14.613034623217922</v>
      </c>
    </row>
    <row r="98" spans="1:6" x14ac:dyDescent="0.3">
      <c r="A98" s="18" t="s">
        <v>6</v>
      </c>
      <c r="B98">
        <v>2013</v>
      </c>
      <c r="C98" s="3">
        <v>3551.69</v>
      </c>
      <c r="D98" s="4">
        <v>384937</v>
      </c>
      <c r="E98" s="2">
        <f t="shared" si="2"/>
        <v>384.93700000000001</v>
      </c>
      <c r="F98" s="1">
        <f t="shared" si="3"/>
        <v>9.2266786513117722</v>
      </c>
    </row>
    <row r="99" spans="1:6" x14ac:dyDescent="0.3">
      <c r="A99" s="18" t="s">
        <v>10</v>
      </c>
      <c r="B99" s="18">
        <v>2013</v>
      </c>
      <c r="C99" s="3">
        <v>1957.6</v>
      </c>
      <c r="D99" s="4">
        <v>270000</v>
      </c>
      <c r="E99" s="2">
        <f t="shared" si="2"/>
        <v>270</v>
      </c>
      <c r="F99" s="1">
        <f t="shared" si="3"/>
        <v>7.2503703703703701</v>
      </c>
    </row>
    <row r="100" spans="1:6" x14ac:dyDescent="0.3">
      <c r="A100" s="18" t="s">
        <v>8</v>
      </c>
      <c r="B100" s="18">
        <v>2013</v>
      </c>
      <c r="C100" s="3">
        <v>1401.1</v>
      </c>
      <c r="D100" s="4">
        <v>88250</v>
      </c>
      <c r="E100" s="2">
        <f t="shared" si="2"/>
        <v>88.25</v>
      </c>
      <c r="F100" s="1">
        <f t="shared" si="3"/>
        <v>15.876487252124646</v>
      </c>
    </row>
    <row r="101" spans="1:6" x14ac:dyDescent="0.3">
      <c r="A101" s="18" t="s">
        <v>9</v>
      </c>
      <c r="B101" s="18">
        <v>2013</v>
      </c>
      <c r="C101" s="3">
        <v>174.69</v>
      </c>
      <c r="D101" s="4">
        <v>25235</v>
      </c>
      <c r="E101" s="2">
        <f t="shared" si="2"/>
        <v>25.234999999999999</v>
      </c>
      <c r="F101" s="1">
        <f t="shared" si="3"/>
        <v>6.9225282345948091</v>
      </c>
    </row>
    <row r="102" spans="1:6" x14ac:dyDescent="0.3">
      <c r="A102" s="18" t="s">
        <v>13</v>
      </c>
      <c r="B102" s="18">
        <v>2013</v>
      </c>
      <c r="C102" s="3">
        <v>9.86</v>
      </c>
      <c r="D102" s="4">
        <v>511</v>
      </c>
      <c r="E102" s="2">
        <f t="shared" si="2"/>
        <v>0.51100000000000001</v>
      </c>
      <c r="F102" s="1">
        <f t="shared" si="3"/>
        <v>19.295499021526417</v>
      </c>
    </row>
    <row r="103" spans="1:6" x14ac:dyDescent="0.3">
      <c r="A103" s="18" t="s">
        <v>12</v>
      </c>
      <c r="B103" s="18">
        <v>2013</v>
      </c>
      <c r="C103" s="3">
        <v>3.74</v>
      </c>
      <c r="D103" s="4">
        <v>240</v>
      </c>
      <c r="E103" s="2">
        <f t="shared" si="2"/>
        <v>0.24</v>
      </c>
      <c r="F103" s="1">
        <f t="shared" si="3"/>
        <v>15.583333333333334</v>
      </c>
    </row>
    <row r="104" spans="1:6" x14ac:dyDescent="0.3">
      <c r="A104" s="19" t="s">
        <v>6</v>
      </c>
      <c r="B104">
        <v>2014</v>
      </c>
      <c r="C104" s="3">
        <v>48572.54</v>
      </c>
      <c r="D104" s="4">
        <v>5952000</v>
      </c>
      <c r="E104" s="2">
        <f t="shared" si="2"/>
        <v>5952</v>
      </c>
      <c r="F104" s="1">
        <f t="shared" si="3"/>
        <v>8.1607090053763436</v>
      </c>
    </row>
    <row r="105" spans="1:6" x14ac:dyDescent="0.3">
      <c r="A105" s="19" t="s">
        <v>8</v>
      </c>
      <c r="B105" s="19">
        <v>2014</v>
      </c>
      <c r="C105" s="3">
        <v>45485.74</v>
      </c>
      <c r="D105" s="4">
        <v>5569510</v>
      </c>
      <c r="E105" s="2">
        <f t="shared" si="2"/>
        <v>5569.51</v>
      </c>
      <c r="F105" s="1">
        <f t="shared" si="3"/>
        <v>8.1669195315207261</v>
      </c>
    </row>
    <row r="106" spans="1:6" x14ac:dyDescent="0.3">
      <c r="A106" s="19" t="s">
        <v>10</v>
      </c>
      <c r="B106" s="19">
        <v>2014</v>
      </c>
      <c r="C106" s="3">
        <v>1769.8</v>
      </c>
      <c r="D106" s="4">
        <v>195000</v>
      </c>
      <c r="E106" s="2">
        <f t="shared" si="2"/>
        <v>195</v>
      </c>
      <c r="F106" s="1">
        <f t="shared" si="3"/>
        <v>9.0758974358974349</v>
      </c>
    </row>
    <row r="107" spans="1:6" x14ac:dyDescent="0.3">
      <c r="A107" s="19" t="s">
        <v>7</v>
      </c>
      <c r="B107" s="19">
        <v>2014</v>
      </c>
      <c r="C107" s="3">
        <v>800.31</v>
      </c>
      <c r="D107" s="4">
        <v>113541</v>
      </c>
      <c r="E107" s="2">
        <f t="shared" si="2"/>
        <v>113.541</v>
      </c>
      <c r="F107" s="1">
        <f t="shared" si="3"/>
        <v>7.0486432213913917</v>
      </c>
    </row>
    <row r="108" spans="1:6" x14ac:dyDescent="0.3">
      <c r="A108" s="19" t="s">
        <v>23</v>
      </c>
      <c r="B108" s="19">
        <v>2014</v>
      </c>
      <c r="C108" s="3">
        <v>461.29</v>
      </c>
      <c r="D108" s="4">
        <v>70331</v>
      </c>
      <c r="E108" s="2">
        <f t="shared" si="2"/>
        <v>70.331000000000003</v>
      </c>
      <c r="F108" s="1">
        <f t="shared" si="3"/>
        <v>6.5588431843710451</v>
      </c>
    </row>
    <row r="109" spans="1:6" x14ac:dyDescent="0.3">
      <c r="A109" s="19" t="s">
        <v>13</v>
      </c>
      <c r="B109" s="19">
        <v>2014</v>
      </c>
      <c r="C109" s="3">
        <v>36.67</v>
      </c>
      <c r="D109" s="4">
        <v>1982</v>
      </c>
      <c r="E109" s="2">
        <f t="shared" si="2"/>
        <v>1.982</v>
      </c>
      <c r="F109" s="1">
        <f t="shared" si="3"/>
        <v>18.501513622603433</v>
      </c>
    </row>
    <row r="110" spans="1:6" x14ac:dyDescent="0.3">
      <c r="A110" s="19" t="s">
        <v>22</v>
      </c>
      <c r="B110" s="19">
        <v>2014</v>
      </c>
      <c r="C110" s="3">
        <v>7.44</v>
      </c>
      <c r="D110" s="4">
        <v>409</v>
      </c>
      <c r="E110" s="2">
        <f t="shared" si="2"/>
        <v>0.40899999999999997</v>
      </c>
      <c r="F110" s="1">
        <f t="shared" si="3"/>
        <v>18.190709046454771</v>
      </c>
    </row>
    <row r="111" spans="1:6" x14ac:dyDescent="0.3">
      <c r="A111" s="19" t="s">
        <v>9</v>
      </c>
      <c r="B111" s="19">
        <v>2014</v>
      </c>
      <c r="C111" s="3">
        <v>3.79</v>
      </c>
      <c r="D111" s="4">
        <v>207</v>
      </c>
      <c r="E111" s="2">
        <f t="shared" si="2"/>
        <v>0.20699999999999999</v>
      </c>
      <c r="F111" s="1">
        <f t="shared" si="3"/>
        <v>18.309178743961354</v>
      </c>
    </row>
    <row r="112" spans="1:6" x14ac:dyDescent="0.3">
      <c r="A112" s="19" t="s">
        <v>12</v>
      </c>
      <c r="B112" s="19">
        <v>2014</v>
      </c>
      <c r="C112" s="3">
        <v>2.15</v>
      </c>
      <c r="D112" s="4">
        <v>126</v>
      </c>
      <c r="E112" s="2">
        <f t="shared" si="2"/>
        <v>0.126</v>
      </c>
      <c r="F112" s="1">
        <f t="shared" si="3"/>
        <v>17.063492063492063</v>
      </c>
    </row>
    <row r="113" spans="1:6" x14ac:dyDescent="0.3">
      <c r="A113" s="20" t="s">
        <v>6</v>
      </c>
      <c r="B113">
        <v>2015</v>
      </c>
      <c r="C113" s="3">
        <v>12485.4</v>
      </c>
      <c r="D113" s="4">
        <v>1326410</v>
      </c>
      <c r="E113" s="2">
        <f t="shared" si="2"/>
        <v>1326.41</v>
      </c>
      <c r="F113" s="1">
        <f t="shared" si="3"/>
        <v>9.4129266214820451</v>
      </c>
    </row>
    <row r="114" spans="1:6" x14ac:dyDescent="0.3">
      <c r="A114" s="20" t="s">
        <v>8</v>
      </c>
      <c r="B114" s="20">
        <v>2015</v>
      </c>
      <c r="C114" s="3">
        <v>7390.35</v>
      </c>
      <c r="D114" s="4">
        <v>785504</v>
      </c>
      <c r="E114" s="2">
        <f t="shared" si="2"/>
        <v>785.50400000000002</v>
      </c>
      <c r="F114" s="1">
        <f t="shared" si="3"/>
        <v>9.4084180347904027</v>
      </c>
    </row>
    <row r="115" spans="1:6" x14ac:dyDescent="0.3">
      <c r="A115" s="20" t="s">
        <v>23</v>
      </c>
      <c r="B115" s="20">
        <v>2015</v>
      </c>
      <c r="C115" s="3">
        <v>3300.21</v>
      </c>
      <c r="D115" s="4">
        <v>352253</v>
      </c>
      <c r="E115" s="2">
        <f t="shared" si="2"/>
        <v>352.25299999999999</v>
      </c>
      <c r="F115" s="1">
        <f t="shared" si="3"/>
        <v>9.3688627208284956</v>
      </c>
    </row>
    <row r="116" spans="1:6" x14ac:dyDescent="0.3">
      <c r="A116" s="20" t="s">
        <v>10</v>
      </c>
      <c r="B116" s="20">
        <v>2015</v>
      </c>
      <c r="C116" s="3">
        <v>1505.49</v>
      </c>
      <c r="D116" s="4">
        <v>135500</v>
      </c>
      <c r="E116" s="2">
        <f t="shared" si="2"/>
        <v>135.5</v>
      </c>
      <c r="F116" s="1">
        <f t="shared" si="3"/>
        <v>11.110627306273063</v>
      </c>
    </row>
    <row r="117" spans="1:6" x14ac:dyDescent="0.3">
      <c r="A117" s="20" t="s">
        <v>24</v>
      </c>
      <c r="B117" s="20">
        <v>2015</v>
      </c>
      <c r="C117" s="3">
        <v>212.29</v>
      </c>
      <c r="D117" s="4">
        <v>25000</v>
      </c>
      <c r="E117" s="2">
        <f t="shared" si="2"/>
        <v>25</v>
      </c>
      <c r="F117" s="1">
        <f t="shared" si="3"/>
        <v>8.4916</v>
      </c>
    </row>
    <row r="118" spans="1:6" x14ac:dyDescent="0.3">
      <c r="A118" s="20" t="s">
        <v>16</v>
      </c>
      <c r="B118" s="20">
        <v>2015</v>
      </c>
      <c r="C118" s="3">
        <v>34.31</v>
      </c>
      <c r="D118" s="4">
        <v>11020</v>
      </c>
      <c r="E118" s="2">
        <f t="shared" si="2"/>
        <v>11.02</v>
      </c>
      <c r="F118" s="1">
        <f t="shared" si="3"/>
        <v>3.1134301270417426</v>
      </c>
    </row>
    <row r="119" spans="1:6" x14ac:dyDescent="0.3">
      <c r="A119" s="20" t="s">
        <v>25</v>
      </c>
      <c r="B119" s="20">
        <v>2015</v>
      </c>
      <c r="C119" s="3">
        <v>21.52</v>
      </c>
      <c r="D119" s="4">
        <v>15178</v>
      </c>
      <c r="E119" s="2">
        <f t="shared" si="2"/>
        <v>15.178000000000001</v>
      </c>
      <c r="F119" s="1">
        <f t="shared" si="3"/>
        <v>1.4178416128607194</v>
      </c>
    </row>
    <row r="120" spans="1:6" x14ac:dyDescent="0.3">
      <c r="A120" s="20" t="s">
        <v>26</v>
      </c>
      <c r="B120" s="20">
        <v>2015</v>
      </c>
      <c r="C120" s="3">
        <v>9.01</v>
      </c>
      <c r="D120" s="4">
        <v>472</v>
      </c>
      <c r="E120" s="2">
        <f t="shared" si="2"/>
        <v>0.47199999999999998</v>
      </c>
      <c r="F120" s="1">
        <f t="shared" si="3"/>
        <v>19.088983050847457</v>
      </c>
    </row>
    <row r="121" spans="1:6" x14ac:dyDescent="0.3">
      <c r="A121" s="20" t="s">
        <v>13</v>
      </c>
      <c r="B121" s="20">
        <v>2015</v>
      </c>
      <c r="C121" s="3">
        <v>6.94</v>
      </c>
      <c r="D121" s="4">
        <v>404</v>
      </c>
      <c r="E121" s="2">
        <f t="shared" si="2"/>
        <v>0.40400000000000003</v>
      </c>
      <c r="F121" s="1">
        <f t="shared" si="3"/>
        <v>17.178217821782177</v>
      </c>
    </row>
    <row r="122" spans="1:6" x14ac:dyDescent="0.3">
      <c r="A122" s="20" t="s">
        <v>11</v>
      </c>
      <c r="B122" s="20">
        <v>2015</v>
      </c>
      <c r="C122" s="3">
        <v>3.08</v>
      </c>
      <c r="D122" s="4">
        <v>468</v>
      </c>
      <c r="E122" s="2">
        <f t="shared" si="2"/>
        <v>0.46800000000000003</v>
      </c>
      <c r="F122" s="1">
        <f t="shared" si="3"/>
        <v>6.5811965811965809</v>
      </c>
    </row>
    <row r="123" spans="1:6" x14ac:dyDescent="0.3">
      <c r="A123" s="20" t="s">
        <v>12</v>
      </c>
      <c r="B123" s="20">
        <v>2015</v>
      </c>
      <c r="C123" s="3">
        <v>0.93</v>
      </c>
      <c r="D123" s="4">
        <v>47</v>
      </c>
      <c r="E123" s="2">
        <f t="shared" si="2"/>
        <v>4.7E-2</v>
      </c>
      <c r="F123" s="1">
        <f t="shared" si="3"/>
        <v>19.787234042553191</v>
      </c>
    </row>
    <row r="124" spans="1:6" x14ac:dyDescent="0.3">
      <c r="A124" s="21" t="s">
        <v>6</v>
      </c>
      <c r="B124">
        <v>2016</v>
      </c>
      <c r="C124" s="3">
        <v>22944.58</v>
      </c>
      <c r="D124" s="4">
        <v>2721740</v>
      </c>
      <c r="E124" s="2">
        <f t="shared" si="2"/>
        <v>2721.74</v>
      </c>
      <c r="F124" s="1">
        <f t="shared" si="3"/>
        <v>8.4301145590688318</v>
      </c>
    </row>
    <row r="125" spans="1:6" x14ac:dyDescent="0.3">
      <c r="A125" s="21" t="s">
        <v>8</v>
      </c>
      <c r="B125" s="21">
        <v>2016</v>
      </c>
      <c r="C125" s="3">
        <v>14842.11</v>
      </c>
      <c r="D125" s="4">
        <v>1845340</v>
      </c>
      <c r="E125" s="2">
        <f t="shared" si="2"/>
        <v>1845.34</v>
      </c>
      <c r="F125" s="1">
        <f t="shared" si="3"/>
        <v>8.0430218821463804</v>
      </c>
    </row>
    <row r="126" spans="1:6" x14ac:dyDescent="0.3">
      <c r="A126" s="21" t="s">
        <v>9</v>
      </c>
      <c r="B126" s="21">
        <v>2016</v>
      </c>
      <c r="C126" s="3">
        <v>4018.17</v>
      </c>
      <c r="D126" s="4">
        <v>383000</v>
      </c>
      <c r="E126" s="2">
        <f t="shared" si="2"/>
        <v>383</v>
      </c>
      <c r="F126" s="1">
        <f t="shared" si="3"/>
        <v>10.491305483028722</v>
      </c>
    </row>
    <row r="127" spans="1:6" x14ac:dyDescent="0.3">
      <c r="A127" s="21" t="s">
        <v>23</v>
      </c>
      <c r="B127" s="21">
        <v>2016</v>
      </c>
      <c r="C127" s="3">
        <v>2937.67</v>
      </c>
      <c r="D127" s="4">
        <v>340275</v>
      </c>
      <c r="E127" s="2">
        <f t="shared" si="2"/>
        <v>340.27499999999998</v>
      </c>
      <c r="F127" s="1">
        <f t="shared" si="3"/>
        <v>8.6332231283520695</v>
      </c>
    </row>
    <row r="128" spans="1:6" x14ac:dyDescent="0.3">
      <c r="A128" s="21" t="s">
        <v>10</v>
      </c>
      <c r="B128" s="21">
        <v>2016</v>
      </c>
      <c r="C128" s="3">
        <v>566.03</v>
      </c>
      <c r="D128" s="4">
        <v>60600</v>
      </c>
      <c r="E128" s="2">
        <f t="shared" si="2"/>
        <v>60.6</v>
      </c>
      <c r="F128" s="1">
        <f t="shared" si="3"/>
        <v>9.3404290429042902</v>
      </c>
    </row>
    <row r="129" spans="1:6" x14ac:dyDescent="0.3">
      <c r="A129" s="21" t="s">
        <v>24</v>
      </c>
      <c r="B129" s="21">
        <v>2016</v>
      </c>
      <c r="C129" s="3">
        <v>247.49</v>
      </c>
      <c r="D129" s="4">
        <v>30000</v>
      </c>
      <c r="E129" s="2">
        <f t="shared" si="2"/>
        <v>30</v>
      </c>
      <c r="F129" s="1">
        <f t="shared" si="3"/>
        <v>8.2496666666666663</v>
      </c>
    </row>
    <row r="130" spans="1:6" x14ac:dyDescent="0.3">
      <c r="A130" s="21" t="s">
        <v>7</v>
      </c>
      <c r="B130" s="21">
        <v>2016</v>
      </c>
      <c r="C130" s="3">
        <v>242.4</v>
      </c>
      <c r="D130" s="4">
        <v>24200</v>
      </c>
      <c r="E130" s="2">
        <f t="shared" si="2"/>
        <v>24.2</v>
      </c>
      <c r="F130" s="1">
        <f t="shared" si="3"/>
        <v>10.016528925619836</v>
      </c>
    </row>
    <row r="131" spans="1:6" x14ac:dyDescent="0.3">
      <c r="A131" s="22" t="s">
        <v>6</v>
      </c>
      <c r="B131">
        <v>2017</v>
      </c>
      <c r="C131" s="3">
        <v>3801.13</v>
      </c>
      <c r="D131" s="4">
        <v>712452</v>
      </c>
      <c r="E131" s="2">
        <f t="shared" ref="E131:E194" si="4">D131/1000</f>
        <v>712.452</v>
      </c>
      <c r="F131" s="1">
        <f t="shared" ref="F131:F194" si="5">C131/E131</f>
        <v>5.3352787275493645</v>
      </c>
    </row>
    <row r="132" spans="1:6" x14ac:dyDescent="0.3">
      <c r="A132" s="22" t="s">
        <v>8</v>
      </c>
      <c r="B132" s="22">
        <v>2017</v>
      </c>
      <c r="C132" s="3">
        <v>3065.22</v>
      </c>
      <c r="D132" s="4">
        <v>559884</v>
      </c>
      <c r="E132" s="2">
        <f t="shared" si="4"/>
        <v>559.88400000000001</v>
      </c>
      <c r="F132" s="1">
        <f t="shared" si="5"/>
        <v>5.4747411963906805</v>
      </c>
    </row>
    <row r="133" spans="1:6" x14ac:dyDescent="0.3">
      <c r="A133" s="22" t="s">
        <v>27</v>
      </c>
      <c r="B133" s="22">
        <v>2017</v>
      </c>
      <c r="C133" s="3">
        <v>317.5</v>
      </c>
      <c r="D133" s="4">
        <v>50000</v>
      </c>
      <c r="E133" s="2">
        <f t="shared" si="4"/>
        <v>50</v>
      </c>
      <c r="F133" s="1">
        <f t="shared" si="5"/>
        <v>6.35</v>
      </c>
    </row>
    <row r="134" spans="1:6" x14ac:dyDescent="0.3">
      <c r="A134" s="22" t="s">
        <v>9</v>
      </c>
      <c r="B134" s="22">
        <v>2017</v>
      </c>
      <c r="C134" s="3">
        <v>168</v>
      </c>
      <c r="D134" s="4">
        <v>15000</v>
      </c>
      <c r="E134" s="2">
        <f t="shared" si="4"/>
        <v>15</v>
      </c>
      <c r="F134" s="1">
        <f t="shared" si="5"/>
        <v>11.2</v>
      </c>
    </row>
    <row r="135" spans="1:6" x14ac:dyDescent="0.3">
      <c r="A135" s="22" t="s">
        <v>7</v>
      </c>
      <c r="B135" s="22">
        <v>2017</v>
      </c>
      <c r="C135" s="3">
        <v>125.4</v>
      </c>
      <c r="D135" s="4">
        <v>25000</v>
      </c>
      <c r="E135" s="2">
        <f t="shared" si="4"/>
        <v>25</v>
      </c>
      <c r="F135" s="1">
        <f t="shared" si="5"/>
        <v>5.016</v>
      </c>
    </row>
    <row r="136" spans="1:6" x14ac:dyDescent="0.3">
      <c r="A136" s="22" t="s">
        <v>13</v>
      </c>
      <c r="B136" s="22">
        <v>2017</v>
      </c>
      <c r="C136" s="3">
        <v>72.569999999999993</v>
      </c>
      <c r="D136" s="4">
        <v>41765</v>
      </c>
      <c r="E136" s="2">
        <f t="shared" si="4"/>
        <v>41.765000000000001</v>
      </c>
      <c r="F136" s="1">
        <f t="shared" si="5"/>
        <v>1.7375793128217405</v>
      </c>
    </row>
    <row r="137" spans="1:6" x14ac:dyDescent="0.3">
      <c r="A137" s="22" t="s">
        <v>11</v>
      </c>
      <c r="B137" s="22">
        <v>2017</v>
      </c>
      <c r="C137" s="3">
        <v>17.93</v>
      </c>
      <c r="D137" s="4">
        <v>745</v>
      </c>
      <c r="E137" s="2">
        <f t="shared" si="4"/>
        <v>0.745</v>
      </c>
      <c r="F137" s="1">
        <f t="shared" si="5"/>
        <v>24.067114093959731</v>
      </c>
    </row>
    <row r="138" spans="1:6" x14ac:dyDescent="0.3">
      <c r="A138" s="23" t="s">
        <v>6</v>
      </c>
      <c r="B138">
        <v>2018</v>
      </c>
      <c r="C138" s="3">
        <v>3185.8</v>
      </c>
      <c r="D138" s="4">
        <v>775166</v>
      </c>
      <c r="E138" s="2">
        <f t="shared" si="4"/>
        <v>775.16600000000005</v>
      </c>
      <c r="F138" s="1">
        <f t="shared" si="5"/>
        <v>4.1098293784815123</v>
      </c>
    </row>
    <row r="139" spans="1:6" x14ac:dyDescent="0.3">
      <c r="A139" s="23" t="s">
        <v>8</v>
      </c>
      <c r="B139" s="23">
        <v>2018</v>
      </c>
      <c r="C139" s="3">
        <v>1494.69</v>
      </c>
      <c r="D139" s="4">
        <v>386888</v>
      </c>
      <c r="E139" s="2">
        <f t="shared" si="4"/>
        <v>386.88799999999998</v>
      </c>
      <c r="F139" s="1">
        <f t="shared" si="5"/>
        <v>3.8633661421393275</v>
      </c>
    </row>
    <row r="140" spans="1:6" x14ac:dyDescent="0.3">
      <c r="A140" s="23" t="s">
        <v>13</v>
      </c>
      <c r="B140" s="23">
        <v>2018</v>
      </c>
      <c r="C140" s="3">
        <v>597.5</v>
      </c>
      <c r="D140" s="4">
        <v>95340</v>
      </c>
      <c r="E140" s="2">
        <f t="shared" si="4"/>
        <v>95.34</v>
      </c>
      <c r="F140" s="1">
        <f t="shared" si="5"/>
        <v>6.2670442626389757</v>
      </c>
    </row>
    <row r="141" spans="1:6" x14ac:dyDescent="0.3">
      <c r="A141" s="23" t="s">
        <v>9</v>
      </c>
      <c r="B141" s="23">
        <v>2018</v>
      </c>
      <c r="C141" s="3">
        <v>350.5</v>
      </c>
      <c r="D141" s="4">
        <v>73000</v>
      </c>
      <c r="E141" s="2">
        <f t="shared" si="4"/>
        <v>73</v>
      </c>
      <c r="F141" s="1">
        <f t="shared" si="5"/>
        <v>4.8013698630136989</v>
      </c>
    </row>
    <row r="142" spans="1:6" x14ac:dyDescent="0.3">
      <c r="A142" s="23" t="s">
        <v>28</v>
      </c>
      <c r="B142" s="23">
        <v>2018</v>
      </c>
      <c r="C142" s="3">
        <v>335.34</v>
      </c>
      <c r="D142" s="4">
        <v>145800</v>
      </c>
      <c r="E142" s="2">
        <f t="shared" si="4"/>
        <v>145.80000000000001</v>
      </c>
      <c r="F142" s="1">
        <f t="shared" si="5"/>
        <v>2.2999999999999998</v>
      </c>
    </row>
    <row r="143" spans="1:6" x14ac:dyDescent="0.3">
      <c r="A143" s="23" t="s">
        <v>12</v>
      </c>
      <c r="B143" s="23">
        <v>2018</v>
      </c>
      <c r="C143" s="3">
        <v>107.74</v>
      </c>
      <c r="D143" s="4">
        <v>25000</v>
      </c>
      <c r="E143" s="2">
        <f t="shared" si="4"/>
        <v>25</v>
      </c>
      <c r="F143" s="1">
        <f t="shared" si="5"/>
        <v>4.3095999999999997</v>
      </c>
    </row>
    <row r="144" spans="1:6" x14ac:dyDescent="0.3">
      <c r="A144" s="23" t="s">
        <v>19</v>
      </c>
      <c r="B144" s="23">
        <v>2018</v>
      </c>
      <c r="C144" s="3">
        <v>100.7</v>
      </c>
      <c r="D144" s="4">
        <v>17393</v>
      </c>
      <c r="E144" s="2">
        <f t="shared" si="4"/>
        <v>17.393000000000001</v>
      </c>
      <c r="F144" s="1">
        <f t="shared" si="5"/>
        <v>5.789685505663198</v>
      </c>
    </row>
    <row r="145" spans="1:6" x14ac:dyDescent="0.3">
      <c r="A145" s="23" t="s">
        <v>15</v>
      </c>
      <c r="B145" s="23">
        <v>2018</v>
      </c>
      <c r="C145" s="3">
        <v>92.7</v>
      </c>
      <c r="D145" s="4">
        <v>13616</v>
      </c>
      <c r="E145" s="2">
        <f t="shared" si="4"/>
        <v>13.616</v>
      </c>
      <c r="F145" s="1">
        <f t="shared" si="5"/>
        <v>6.8081668625146889</v>
      </c>
    </row>
    <row r="146" spans="1:6" x14ac:dyDescent="0.3">
      <c r="A146" s="23" t="s">
        <v>18</v>
      </c>
      <c r="B146" s="23">
        <v>2018</v>
      </c>
      <c r="C146" s="3">
        <v>64.63</v>
      </c>
      <c r="D146" s="4">
        <v>15000</v>
      </c>
      <c r="E146" s="2">
        <f t="shared" si="4"/>
        <v>15</v>
      </c>
      <c r="F146" s="1">
        <f t="shared" si="5"/>
        <v>4.3086666666666664</v>
      </c>
    </row>
    <row r="147" spans="1:6" x14ac:dyDescent="0.3">
      <c r="A147" s="23" t="s">
        <v>11</v>
      </c>
      <c r="B147" s="23">
        <v>2018</v>
      </c>
      <c r="C147" s="3">
        <v>24.88</v>
      </c>
      <c r="D147" s="4">
        <v>1842</v>
      </c>
      <c r="E147" s="2">
        <f t="shared" si="4"/>
        <v>1.8420000000000001</v>
      </c>
      <c r="F147" s="1">
        <f t="shared" si="5"/>
        <v>13.507057546145493</v>
      </c>
    </row>
    <row r="148" spans="1:6" x14ac:dyDescent="0.3">
      <c r="A148" s="24" t="s">
        <v>6</v>
      </c>
      <c r="B148">
        <v>2019</v>
      </c>
      <c r="C148" s="3">
        <v>1632.9</v>
      </c>
      <c r="D148" s="4">
        <v>552760</v>
      </c>
      <c r="E148" s="2">
        <f t="shared" si="4"/>
        <v>552.76</v>
      </c>
      <c r="F148" s="1">
        <f t="shared" si="5"/>
        <v>2.9540849554960564</v>
      </c>
    </row>
    <row r="149" spans="1:6" x14ac:dyDescent="0.3">
      <c r="A149" s="24" t="s">
        <v>8</v>
      </c>
      <c r="B149" s="24">
        <v>2019</v>
      </c>
      <c r="C149" s="3">
        <v>764.63</v>
      </c>
      <c r="D149" s="4">
        <v>310000</v>
      </c>
      <c r="E149" s="2">
        <f t="shared" si="4"/>
        <v>310</v>
      </c>
      <c r="F149" s="1">
        <f t="shared" si="5"/>
        <v>2.4665483870967742</v>
      </c>
    </row>
    <row r="150" spans="1:6" x14ac:dyDescent="0.3">
      <c r="A150" s="24" t="s">
        <v>9</v>
      </c>
      <c r="B150" s="24">
        <v>2019</v>
      </c>
      <c r="C150" s="3">
        <v>465.03</v>
      </c>
      <c r="D150" s="4">
        <v>136300</v>
      </c>
      <c r="E150" s="2">
        <f t="shared" si="4"/>
        <v>136.30000000000001</v>
      </c>
      <c r="F150" s="1">
        <f t="shared" si="5"/>
        <v>3.4118121790168741</v>
      </c>
    </row>
    <row r="151" spans="1:6" x14ac:dyDescent="0.3">
      <c r="A151" s="24" t="s">
        <v>28</v>
      </c>
      <c r="B151" s="24">
        <v>2019</v>
      </c>
      <c r="C151" s="3">
        <v>109.71</v>
      </c>
      <c r="D151" s="4">
        <v>47700</v>
      </c>
      <c r="E151" s="2">
        <f t="shared" si="4"/>
        <v>47.7</v>
      </c>
      <c r="F151" s="1">
        <f t="shared" si="5"/>
        <v>2.2999999999999998</v>
      </c>
    </row>
    <row r="152" spans="1:6" x14ac:dyDescent="0.3">
      <c r="A152" s="24" t="s">
        <v>29</v>
      </c>
      <c r="B152" s="24">
        <v>2019</v>
      </c>
      <c r="C152" s="3">
        <v>103.74</v>
      </c>
      <c r="D152" s="4">
        <v>25002</v>
      </c>
      <c r="E152" s="2">
        <f t="shared" si="4"/>
        <v>25.001999999999999</v>
      </c>
      <c r="F152" s="1">
        <f t="shared" si="5"/>
        <v>4.1492680585553154</v>
      </c>
    </row>
    <row r="153" spans="1:6" x14ac:dyDescent="0.3">
      <c r="A153" s="24" t="s">
        <v>27</v>
      </c>
      <c r="B153" s="24">
        <v>2019</v>
      </c>
      <c r="C153" s="3">
        <v>77.14</v>
      </c>
      <c r="D153" s="4">
        <v>15001</v>
      </c>
      <c r="E153" s="2">
        <f t="shared" si="4"/>
        <v>15.000999999999999</v>
      </c>
      <c r="F153" s="1">
        <f t="shared" si="5"/>
        <v>5.1423238450769952</v>
      </c>
    </row>
    <row r="154" spans="1:6" x14ac:dyDescent="0.3">
      <c r="A154" s="24" t="s">
        <v>11</v>
      </c>
      <c r="B154" s="24">
        <v>2019</v>
      </c>
      <c r="C154" s="3">
        <v>64.69</v>
      </c>
      <c r="D154" s="4">
        <v>4353</v>
      </c>
      <c r="E154" s="2">
        <f t="shared" si="4"/>
        <v>4.3529999999999998</v>
      </c>
      <c r="F154" s="1">
        <f t="shared" si="5"/>
        <v>14.861015391683896</v>
      </c>
    </row>
    <row r="155" spans="1:6" x14ac:dyDescent="0.3">
      <c r="A155" s="24" t="s">
        <v>12</v>
      </c>
      <c r="B155" s="24">
        <v>2019</v>
      </c>
      <c r="C155" s="3">
        <v>24.43</v>
      </c>
      <c r="D155" s="4">
        <v>7002</v>
      </c>
      <c r="E155" s="2">
        <f t="shared" si="4"/>
        <v>7.0019999999999998</v>
      </c>
      <c r="F155" s="1">
        <f t="shared" si="5"/>
        <v>3.4890031419594401</v>
      </c>
    </row>
    <row r="156" spans="1:6" x14ac:dyDescent="0.3">
      <c r="A156" s="24" t="s">
        <v>13</v>
      </c>
      <c r="B156" s="24">
        <v>2019</v>
      </c>
      <c r="C156" s="3">
        <v>19.600000000000001</v>
      </c>
      <c r="D156" s="4">
        <v>7000</v>
      </c>
      <c r="E156" s="2">
        <f t="shared" si="4"/>
        <v>7</v>
      </c>
      <c r="F156" s="1">
        <f t="shared" si="5"/>
        <v>2.8000000000000003</v>
      </c>
    </row>
    <row r="157" spans="1:6" x14ac:dyDescent="0.3">
      <c r="A157" s="24" t="s">
        <v>10</v>
      </c>
      <c r="B157" s="24">
        <v>2019</v>
      </c>
      <c r="C157" s="3">
        <v>2.27</v>
      </c>
      <c r="D157" s="4">
        <v>301</v>
      </c>
      <c r="E157" s="2">
        <f t="shared" si="4"/>
        <v>0.30099999999999999</v>
      </c>
      <c r="F157" s="1">
        <f t="shared" si="5"/>
        <v>7.5415282392026581</v>
      </c>
    </row>
    <row r="158" spans="1:6" x14ac:dyDescent="0.3">
      <c r="A158" s="24" t="s">
        <v>30</v>
      </c>
      <c r="B158" s="24">
        <v>2019</v>
      </c>
      <c r="C158" s="3">
        <v>0.84</v>
      </c>
      <c r="D158" s="4">
        <v>50</v>
      </c>
      <c r="E158" s="2">
        <f t="shared" si="4"/>
        <v>0.05</v>
      </c>
      <c r="F158" s="1">
        <f t="shared" si="5"/>
        <v>16.799999999999997</v>
      </c>
    </row>
    <row r="159" spans="1:6" x14ac:dyDescent="0.3">
      <c r="A159" s="25" t="s">
        <v>6</v>
      </c>
      <c r="B159">
        <v>2020</v>
      </c>
      <c r="C159" s="3">
        <v>1071.81</v>
      </c>
      <c r="D159" s="4">
        <v>397809</v>
      </c>
      <c r="E159" s="2">
        <f t="shared" si="4"/>
        <v>397.80900000000003</v>
      </c>
      <c r="F159" s="1">
        <f t="shared" si="5"/>
        <v>2.6942829347752308</v>
      </c>
    </row>
    <row r="160" spans="1:6" x14ac:dyDescent="0.3">
      <c r="A160" s="25" t="s">
        <v>9</v>
      </c>
      <c r="B160" s="25">
        <v>2020</v>
      </c>
      <c r="C160" s="3">
        <v>567.73</v>
      </c>
      <c r="D160" s="4">
        <v>212420</v>
      </c>
      <c r="E160" s="2">
        <f t="shared" si="4"/>
        <v>212.42</v>
      </c>
      <c r="F160" s="1">
        <f t="shared" si="5"/>
        <v>2.6726767724319744</v>
      </c>
    </row>
    <row r="161" spans="1:6" x14ac:dyDescent="0.3">
      <c r="A161" s="25" t="s">
        <v>14</v>
      </c>
      <c r="B161" s="25">
        <v>2020</v>
      </c>
      <c r="C161" s="3">
        <v>176.15</v>
      </c>
      <c r="D161" s="4">
        <v>78927</v>
      </c>
      <c r="E161" s="2">
        <f t="shared" si="4"/>
        <v>78.927000000000007</v>
      </c>
      <c r="F161" s="1">
        <f t="shared" si="5"/>
        <v>2.2318091400914768</v>
      </c>
    </row>
    <row r="162" spans="1:6" x14ac:dyDescent="0.3">
      <c r="A162" s="25" t="s">
        <v>8</v>
      </c>
      <c r="B162" s="25">
        <v>2020</v>
      </c>
      <c r="C162" s="3">
        <v>159.81</v>
      </c>
      <c r="D162" s="4">
        <v>70002</v>
      </c>
      <c r="E162" s="2">
        <f t="shared" si="4"/>
        <v>70.001999999999995</v>
      </c>
      <c r="F162" s="1">
        <f t="shared" si="5"/>
        <v>2.2829347732921916</v>
      </c>
    </row>
    <row r="163" spans="1:6" x14ac:dyDescent="0.3">
      <c r="A163" s="25" t="s">
        <v>11</v>
      </c>
      <c r="B163" s="25">
        <v>2020</v>
      </c>
      <c r="C163" s="3">
        <v>86.8</v>
      </c>
      <c r="D163" s="4">
        <v>4343</v>
      </c>
      <c r="E163" s="2">
        <f t="shared" si="4"/>
        <v>4.343</v>
      </c>
      <c r="F163" s="1">
        <f t="shared" si="5"/>
        <v>19.986184664978126</v>
      </c>
    </row>
    <row r="164" spans="1:6" x14ac:dyDescent="0.3">
      <c r="A164" s="25" t="s">
        <v>12</v>
      </c>
      <c r="B164" s="25">
        <v>2020</v>
      </c>
      <c r="C164" s="3">
        <v>32.25</v>
      </c>
      <c r="D164" s="4">
        <v>15000</v>
      </c>
      <c r="E164" s="2">
        <f t="shared" si="4"/>
        <v>15</v>
      </c>
      <c r="F164" s="1">
        <f t="shared" si="5"/>
        <v>2.15</v>
      </c>
    </row>
    <row r="165" spans="1:6" x14ac:dyDescent="0.3">
      <c r="A165" s="25" t="s">
        <v>31</v>
      </c>
      <c r="B165" s="25">
        <v>2020</v>
      </c>
      <c r="C165" s="3">
        <v>15.2</v>
      </c>
      <c r="D165" s="4">
        <v>600</v>
      </c>
      <c r="E165" s="2">
        <f t="shared" si="4"/>
        <v>0.6</v>
      </c>
      <c r="F165" s="1">
        <f t="shared" si="5"/>
        <v>25.333333333333332</v>
      </c>
    </row>
    <row r="166" spans="1:6" x14ac:dyDescent="0.3">
      <c r="A166" s="25" t="s">
        <v>29</v>
      </c>
      <c r="B166" s="25">
        <v>2020</v>
      </c>
      <c r="C166" s="3">
        <v>12.58</v>
      </c>
      <c r="D166" s="4">
        <v>13980</v>
      </c>
      <c r="E166" s="2">
        <f t="shared" si="4"/>
        <v>13.98</v>
      </c>
      <c r="F166" s="1">
        <f t="shared" si="5"/>
        <v>0.89985693848354786</v>
      </c>
    </row>
    <row r="167" spans="1:6" x14ac:dyDescent="0.3">
      <c r="A167" s="25" t="s">
        <v>15</v>
      </c>
      <c r="B167" s="25">
        <v>2020</v>
      </c>
      <c r="C167" s="3">
        <v>10.41</v>
      </c>
      <c r="D167" s="4">
        <v>2001</v>
      </c>
      <c r="E167" s="2">
        <f t="shared" si="4"/>
        <v>2.0009999999999999</v>
      </c>
      <c r="F167" s="1">
        <f t="shared" si="5"/>
        <v>5.2023988005997008</v>
      </c>
    </row>
    <row r="168" spans="1:6" x14ac:dyDescent="0.3">
      <c r="A168" s="25" t="s">
        <v>22</v>
      </c>
      <c r="B168" s="25">
        <v>2020</v>
      </c>
      <c r="C168" s="3">
        <v>8.3800000000000008</v>
      </c>
      <c r="D168" s="4">
        <v>400</v>
      </c>
      <c r="E168" s="2">
        <f t="shared" si="4"/>
        <v>0.4</v>
      </c>
      <c r="F168" s="1">
        <f t="shared" si="5"/>
        <v>20.95</v>
      </c>
    </row>
    <row r="169" spans="1:6" x14ac:dyDescent="0.3">
      <c r="A169" s="25" t="s">
        <v>13</v>
      </c>
      <c r="B169" s="25">
        <v>2020</v>
      </c>
      <c r="C169" s="3">
        <v>2.09</v>
      </c>
      <c r="D169" s="4">
        <v>103</v>
      </c>
      <c r="E169" s="2">
        <f t="shared" si="4"/>
        <v>0.10299999999999999</v>
      </c>
      <c r="F169" s="1">
        <f t="shared" si="5"/>
        <v>20.291262135922331</v>
      </c>
    </row>
    <row r="170" spans="1:6" x14ac:dyDescent="0.3">
      <c r="A170" s="25" t="s">
        <v>18</v>
      </c>
      <c r="B170" s="25">
        <v>2020</v>
      </c>
      <c r="C170" s="3">
        <v>0.16</v>
      </c>
      <c r="D170" s="4">
        <v>8</v>
      </c>
      <c r="E170" s="2">
        <f t="shared" si="4"/>
        <v>8.0000000000000002E-3</v>
      </c>
      <c r="F170" s="1">
        <f t="shared" si="5"/>
        <v>20</v>
      </c>
    </row>
    <row r="171" spans="1:6" x14ac:dyDescent="0.3">
      <c r="A171" s="26" t="s">
        <v>6</v>
      </c>
      <c r="B171">
        <v>2021</v>
      </c>
      <c r="C171" s="3">
        <v>423.83</v>
      </c>
      <c r="D171" s="4">
        <v>84936</v>
      </c>
      <c r="E171" s="2">
        <f t="shared" si="4"/>
        <v>84.936000000000007</v>
      </c>
      <c r="F171" s="1">
        <f t="shared" si="5"/>
        <v>4.9899924649147591</v>
      </c>
    </row>
    <row r="172" spans="1:6" x14ac:dyDescent="0.3">
      <c r="A172" s="26" t="s">
        <v>9</v>
      </c>
      <c r="B172" s="26">
        <v>2021</v>
      </c>
      <c r="C172" s="3">
        <v>116.2</v>
      </c>
      <c r="D172" s="4">
        <v>28000</v>
      </c>
      <c r="E172" s="2">
        <f t="shared" si="4"/>
        <v>28</v>
      </c>
      <c r="F172" s="1">
        <f t="shared" si="5"/>
        <v>4.1500000000000004</v>
      </c>
    </row>
    <row r="173" spans="1:6" x14ac:dyDescent="0.3">
      <c r="A173" s="26" t="s">
        <v>11</v>
      </c>
      <c r="B173" s="26">
        <v>2021</v>
      </c>
      <c r="C173" s="3">
        <v>103.7</v>
      </c>
      <c r="D173" s="4">
        <v>3381</v>
      </c>
      <c r="E173" s="2">
        <f t="shared" si="4"/>
        <v>3.3809999999999998</v>
      </c>
      <c r="F173" s="1">
        <f t="shared" si="5"/>
        <v>30.671398994380365</v>
      </c>
    </row>
    <row r="174" spans="1:6" x14ac:dyDescent="0.3">
      <c r="A174" s="26" t="s">
        <v>16</v>
      </c>
      <c r="B174" s="26">
        <v>2021</v>
      </c>
      <c r="C174" s="3">
        <v>82.28</v>
      </c>
      <c r="D174" s="4">
        <v>28675</v>
      </c>
      <c r="E174" s="2">
        <f t="shared" si="4"/>
        <v>28.675000000000001</v>
      </c>
      <c r="F174" s="1">
        <f t="shared" si="5"/>
        <v>2.8693984306887534</v>
      </c>
    </row>
    <row r="175" spans="1:6" x14ac:dyDescent="0.3">
      <c r="A175" s="26" t="s">
        <v>8</v>
      </c>
      <c r="B175" s="26">
        <v>2021</v>
      </c>
      <c r="C175" s="3">
        <v>73.83</v>
      </c>
      <c r="D175" s="4">
        <v>20087</v>
      </c>
      <c r="E175" s="2">
        <f t="shared" si="4"/>
        <v>20.087</v>
      </c>
      <c r="F175" s="1">
        <f t="shared" si="5"/>
        <v>3.6755115248668293</v>
      </c>
    </row>
    <row r="176" spans="1:6" x14ac:dyDescent="0.3">
      <c r="A176" s="26" t="s">
        <v>21</v>
      </c>
      <c r="B176" s="26">
        <v>2021</v>
      </c>
      <c r="C176" s="3">
        <v>38</v>
      </c>
      <c r="D176" s="4">
        <v>2163</v>
      </c>
      <c r="E176" s="2">
        <f t="shared" si="4"/>
        <v>2.1629999999999998</v>
      </c>
      <c r="F176" s="1">
        <f t="shared" si="5"/>
        <v>17.568192325473881</v>
      </c>
    </row>
    <row r="177" spans="1:6" x14ac:dyDescent="0.3">
      <c r="A177" s="26" t="s">
        <v>14</v>
      </c>
      <c r="B177" s="26">
        <v>2021</v>
      </c>
      <c r="C177" s="3">
        <v>8.9700000000000006</v>
      </c>
      <c r="D177" s="4">
        <v>2503</v>
      </c>
      <c r="E177" s="2">
        <f t="shared" si="4"/>
        <v>2.5030000000000001</v>
      </c>
      <c r="F177" s="1">
        <f t="shared" si="5"/>
        <v>3.5836995605273674</v>
      </c>
    </row>
    <row r="178" spans="1:6" x14ac:dyDescent="0.3">
      <c r="A178" s="26" t="s">
        <v>7</v>
      </c>
      <c r="B178" s="26">
        <v>2021</v>
      </c>
      <c r="C178" s="3">
        <v>0.69</v>
      </c>
      <c r="D178" s="4">
        <v>74</v>
      </c>
      <c r="E178" s="2">
        <f t="shared" si="4"/>
        <v>7.3999999999999996E-2</v>
      </c>
      <c r="F178" s="1">
        <f t="shared" si="5"/>
        <v>9.3243243243243246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2023-12-15T17:22:29Z</dcterms:modified>
</cp:coreProperties>
</file>