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23F64D6B-8ABD-47D6-84B0-261AC114B105}" xr6:coauthVersionLast="47" xr6:coauthVersionMax="47" xr10:uidLastSave="{00000000-0000-0000-0000-000000000000}"/>
  <bookViews>
    <workbookView xWindow="11004" yWindow="1296" windowWidth="12216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5" i="1" l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<sst xmlns="http://schemas.openxmlformats.org/spreadsheetml/2006/main" count="207" uniqueCount="38">
  <si>
    <t>Negara</t>
  </si>
  <si>
    <t>Tahun</t>
  </si>
  <si>
    <t>Volume</t>
  </si>
  <si>
    <t>Harga</t>
  </si>
  <si>
    <t xml:space="preserve"> Volume kg</t>
  </si>
  <si>
    <t>Harga Pertons</t>
  </si>
  <si>
    <t xml:space="preserve"> World</t>
  </si>
  <si>
    <t>Australia</t>
  </si>
  <si>
    <t>New Zealand</t>
  </si>
  <si>
    <t>Switzerland</t>
  </si>
  <si>
    <t>Canada</t>
  </si>
  <si>
    <t>France</t>
  </si>
  <si>
    <t>Singapore</t>
  </si>
  <si>
    <t>Netherlands Antilles</t>
  </si>
  <si>
    <t>United States</t>
  </si>
  <si>
    <t>Thailand</t>
  </si>
  <si>
    <t>Netherlands</t>
  </si>
  <si>
    <t>Myanmar</t>
  </si>
  <si>
    <t>Hungary</t>
  </si>
  <si>
    <t>Russian Federation</t>
  </si>
  <si>
    <t>Other Asia, nes</t>
  </si>
  <si>
    <t>Germany</t>
  </si>
  <si>
    <t>Denmark</t>
  </si>
  <si>
    <t>Belgium</t>
  </si>
  <si>
    <t>China</t>
  </si>
  <si>
    <t>Spain</t>
  </si>
  <si>
    <t>Japan</t>
  </si>
  <si>
    <t>Indonesia</t>
  </si>
  <si>
    <t>Malaysia</t>
  </si>
  <si>
    <t>United Kingdom</t>
  </si>
  <si>
    <t>Korea, Rep.</t>
  </si>
  <si>
    <t>Poland</t>
  </si>
  <si>
    <t>Belarus</t>
  </si>
  <si>
    <t>Norway</t>
  </si>
  <si>
    <t>Ireland</t>
  </si>
  <si>
    <t>Saudi Arabia</t>
  </si>
  <si>
    <t>Bulgaria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</si>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</sst>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202"/>
  <sheetViews>
    <sheetView tabSelected="1" topLeftCell="A190" zoomScale="85" zoomScaleNormal="85" workbookViewId="0">
      <selection activeCell="I202" sqref="I202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4</v>
      </c>
      <c r="E1" s="2" t="s">
        <v>2</v>
      </c>
      <c r="F1" s="1" t="s">
        <v>5</v>
      </c>
    </row>
    <row r="2" spans="1:9" x14ac:dyDescent="0.3">
      <c r="A2" s="5" t="s">
        <v>6</v>
      </c>
      <c r="B2">
        <v>2000</v>
      </c>
      <c r="C2" s="3">
        <v>112.41</v>
      </c>
      <c r="D2" s="4">
        <v>80856</v>
      </c>
      <c r="E2" s="2">
        <f>D2/1000</f>
        <v>80.855999999999995</v>
      </c>
      <c r="F2" s="1">
        <f>C2/E2</f>
        <v>1.3902493321460374</v>
      </c>
    </row>
    <row r="3" spans="1:9" x14ac:dyDescent="0.3">
      <c r="A3" s="5" t="s">
        <v>7</v>
      </c>
      <c r="B3">
        <v>2000</v>
      </c>
      <c r="C3" s="3">
        <v>78.989999999999995</v>
      </c>
      <c r="D3" s="4">
        <v>53247</v>
      </c>
      <c r="E3" s="2">
        <f t="shared" ref="E3:E66" si="0">D3/1000</f>
        <v>53.247</v>
      </c>
      <c r="F3" s="1">
        <f t="shared" ref="F3:F66" si="1">C3/E3</f>
        <v>1.4834638571187109</v>
      </c>
    </row>
    <row r="4" spans="1:9" x14ac:dyDescent="0.3">
      <c r="A4" s="5" t="s">
        <v>8</v>
      </c>
      <c r="B4">
        <v>2000</v>
      </c>
      <c r="C4" s="3">
        <v>16.29</v>
      </c>
      <c r="D4" s="4">
        <v>6912</v>
      </c>
      <c r="E4" s="2">
        <f t="shared" si="0"/>
        <v>6.9119999999999999</v>
      </c>
      <c r="F4" s="1">
        <f t="shared" si="1"/>
        <v>2.356770833333333</v>
      </c>
    </row>
    <row r="5" spans="1:9" x14ac:dyDescent="0.3">
      <c r="A5" s="5" t="s">
        <v>9</v>
      </c>
      <c r="B5">
        <v>2000</v>
      </c>
      <c r="C5" s="3">
        <v>9.61</v>
      </c>
      <c r="D5" s="4">
        <v>4521</v>
      </c>
      <c r="E5" s="2">
        <f t="shared" si="0"/>
        <v>4.5209999999999999</v>
      </c>
      <c r="F5" s="1">
        <f t="shared" si="1"/>
        <v>2.1256359212563591</v>
      </c>
    </row>
    <row r="6" spans="1:9" x14ac:dyDescent="0.3">
      <c r="A6" s="5" t="s">
        <v>10</v>
      </c>
      <c r="B6">
        <v>2000</v>
      </c>
      <c r="C6" s="3">
        <v>4.8099999999999996</v>
      </c>
      <c r="D6" s="4">
        <v>14040</v>
      </c>
      <c r="E6" s="2">
        <f t="shared" si="0"/>
        <v>14.04</v>
      </c>
      <c r="F6" s="1">
        <f t="shared" si="1"/>
        <v>0.34259259259259256</v>
      </c>
    </row>
    <row r="7" spans="1:9" x14ac:dyDescent="0.3">
      <c r="A7" s="5" t="s">
        <v>11</v>
      </c>
      <c r="B7">
        <v>2000</v>
      </c>
      <c r="C7" s="3">
        <v>1.01</v>
      </c>
      <c r="D7" s="4">
        <v>961</v>
      </c>
      <c r="E7" s="2">
        <f t="shared" si="0"/>
        <v>0.96099999999999997</v>
      </c>
      <c r="F7" s="1">
        <f t="shared" si="1"/>
        <v>1.0509885535900105</v>
      </c>
      <c r="I7" s="1"/>
    </row>
    <row r="8" spans="1:9" x14ac:dyDescent="0.3">
      <c r="A8" s="5" t="s">
        <v>12</v>
      </c>
      <c r="B8">
        <v>2000</v>
      </c>
      <c r="C8" s="3">
        <v>0.77</v>
      </c>
      <c r="D8" s="4">
        <v>389</v>
      </c>
      <c r="E8" s="2">
        <f t="shared" si="0"/>
        <v>0.38900000000000001</v>
      </c>
      <c r="F8" s="1">
        <f t="shared" si="1"/>
        <v>1.9794344473007712</v>
      </c>
    </row>
    <row r="9" spans="1:9" x14ac:dyDescent="0.3">
      <c r="A9" s="5" t="s">
        <v>13</v>
      </c>
      <c r="B9">
        <v>2000</v>
      </c>
      <c r="C9" s="3">
        <v>0.61</v>
      </c>
      <c r="D9" s="4">
        <v>716</v>
      </c>
      <c r="E9" s="2">
        <f t="shared" si="0"/>
        <v>0.71599999999999997</v>
      </c>
      <c r="F9" s="1">
        <f t="shared" si="1"/>
        <v>0.85195530726256985</v>
      </c>
      <c r="G9" s="2"/>
    </row>
    <row r="10" spans="1:9" x14ac:dyDescent="0.3">
      <c r="A10" s="5" t="s">
        <v>14</v>
      </c>
      <c r="B10">
        <v>2000</v>
      </c>
      <c r="C10" s="3">
        <v>0.24</v>
      </c>
      <c r="D10" s="4">
        <v>32</v>
      </c>
      <c r="E10" s="2">
        <f t="shared" si="0"/>
        <v>3.2000000000000001E-2</v>
      </c>
      <c r="F10" s="1">
        <f t="shared" si="1"/>
        <v>7.5</v>
      </c>
    </row>
    <row r="11" spans="1:9" x14ac:dyDescent="0.3">
      <c r="A11" s="6" t="s">
        <v>6</v>
      </c>
      <c r="B11">
        <v>2001</v>
      </c>
      <c r="C11" s="3">
        <v>209.5</v>
      </c>
      <c r="D11" s="4">
        <v>234537</v>
      </c>
      <c r="E11" s="2">
        <f t="shared" si="0"/>
        <v>234.53700000000001</v>
      </c>
      <c r="F11" s="2">
        <f t="shared" si="1"/>
        <v>0.89324925278314293</v>
      </c>
    </row>
    <row r="12" spans="1:9" x14ac:dyDescent="0.3">
      <c r="A12" s="6" t="s">
        <v>7</v>
      </c>
      <c r="B12" s="6">
        <v>2001</v>
      </c>
      <c r="C12" s="3">
        <v>115.89</v>
      </c>
      <c r="D12" s="4">
        <v>73829</v>
      </c>
      <c r="E12" s="2">
        <f t="shared" si="0"/>
        <v>73.828999999999994</v>
      </c>
      <c r="F12" s="1">
        <f t="shared" si="1"/>
        <v>1.5697083801758118</v>
      </c>
    </row>
    <row r="13" spans="1:9" x14ac:dyDescent="0.3">
      <c r="A13" s="6" t="s">
        <v>15</v>
      </c>
      <c r="B13" s="6">
        <v>2001</v>
      </c>
      <c r="C13" s="3">
        <v>20.23</v>
      </c>
      <c r="D13" s="4">
        <v>80498</v>
      </c>
      <c r="E13" s="2">
        <f t="shared" si="0"/>
        <v>80.498000000000005</v>
      </c>
      <c r="F13" s="1">
        <f t="shared" si="1"/>
        <v>0.25131059156749236</v>
      </c>
    </row>
    <row r="14" spans="1:9" x14ac:dyDescent="0.3">
      <c r="A14" s="6" t="s">
        <v>9</v>
      </c>
      <c r="B14" s="6">
        <v>2001</v>
      </c>
      <c r="C14" s="3">
        <v>20.100000000000001</v>
      </c>
      <c r="D14" s="4">
        <v>10274</v>
      </c>
      <c r="E14" s="2">
        <f t="shared" si="0"/>
        <v>10.273999999999999</v>
      </c>
      <c r="F14" s="1">
        <f t="shared" si="1"/>
        <v>1.9563947829472457</v>
      </c>
    </row>
    <row r="15" spans="1:9" x14ac:dyDescent="0.3">
      <c r="A15" s="6" t="s">
        <v>8</v>
      </c>
      <c r="B15" s="6">
        <v>2001</v>
      </c>
      <c r="C15" s="3">
        <v>14.74</v>
      </c>
      <c r="D15" s="4">
        <v>7302</v>
      </c>
      <c r="E15" s="2">
        <f t="shared" si="0"/>
        <v>7.3019999999999996</v>
      </c>
      <c r="F15" s="1">
        <f t="shared" si="1"/>
        <v>2.0186250342371954</v>
      </c>
    </row>
    <row r="16" spans="1:9" x14ac:dyDescent="0.3">
      <c r="A16" s="6" t="s">
        <v>16</v>
      </c>
      <c r="B16" s="6">
        <v>2001</v>
      </c>
      <c r="C16" s="3">
        <v>13.6</v>
      </c>
      <c r="D16" s="4">
        <v>16000</v>
      </c>
      <c r="E16" s="2">
        <f t="shared" si="0"/>
        <v>16</v>
      </c>
      <c r="F16" s="1">
        <f t="shared" si="1"/>
        <v>0.85</v>
      </c>
    </row>
    <row r="17" spans="1:7" x14ac:dyDescent="0.3">
      <c r="A17" s="6" t="s">
        <v>11</v>
      </c>
      <c r="B17" s="6">
        <v>2001</v>
      </c>
      <c r="C17" s="3">
        <v>8.16</v>
      </c>
      <c r="D17" s="4">
        <v>10915</v>
      </c>
      <c r="E17" s="2">
        <f t="shared" si="0"/>
        <v>10.914999999999999</v>
      </c>
      <c r="F17" s="1">
        <f t="shared" si="1"/>
        <v>0.74759505267979853</v>
      </c>
      <c r="G17" s="2"/>
    </row>
    <row r="18" spans="1:7" x14ac:dyDescent="0.3">
      <c r="A18" s="6" t="s">
        <v>10</v>
      </c>
      <c r="B18" s="6">
        <v>2001</v>
      </c>
      <c r="C18" s="3">
        <v>6.79</v>
      </c>
      <c r="D18" s="4">
        <v>9998</v>
      </c>
      <c r="E18" s="2">
        <f t="shared" si="0"/>
        <v>9.9979999999999993</v>
      </c>
      <c r="F18" s="1">
        <f t="shared" si="1"/>
        <v>0.67913582716543308</v>
      </c>
    </row>
    <row r="19" spans="1:7" x14ac:dyDescent="0.3">
      <c r="A19" s="6" t="s">
        <v>17</v>
      </c>
      <c r="B19" s="6">
        <v>2001</v>
      </c>
      <c r="C19" s="3">
        <v>5</v>
      </c>
      <c r="D19" s="4">
        <v>19900</v>
      </c>
      <c r="E19" s="2">
        <f t="shared" si="0"/>
        <v>19.899999999999999</v>
      </c>
      <c r="F19" s="1">
        <f t="shared" si="1"/>
        <v>0.25125628140703521</v>
      </c>
    </row>
    <row r="20" spans="1:7" x14ac:dyDescent="0.3">
      <c r="A20" s="6" t="s">
        <v>18</v>
      </c>
      <c r="B20" s="6">
        <v>2001</v>
      </c>
      <c r="C20" s="3">
        <v>2.5099999999999998</v>
      </c>
      <c r="D20" s="4">
        <v>1384</v>
      </c>
      <c r="E20" s="2">
        <f t="shared" si="0"/>
        <v>1.3839999999999999</v>
      </c>
      <c r="F20" s="1">
        <f t="shared" si="1"/>
        <v>1.8135838150289016</v>
      </c>
    </row>
    <row r="21" spans="1:7" x14ac:dyDescent="0.3">
      <c r="A21" s="6" t="s">
        <v>12</v>
      </c>
      <c r="B21" s="6">
        <v>2001</v>
      </c>
      <c r="C21" s="3">
        <v>1.82</v>
      </c>
      <c r="D21" s="4">
        <v>3603</v>
      </c>
      <c r="E21" s="2">
        <f t="shared" si="0"/>
        <v>3.6030000000000002</v>
      </c>
      <c r="F21" s="1">
        <f t="shared" si="1"/>
        <v>0.50513461004718285</v>
      </c>
    </row>
    <row r="22" spans="1:7" x14ac:dyDescent="0.3">
      <c r="A22" s="6" t="s">
        <v>19</v>
      </c>
      <c r="B22" s="6">
        <v>2001</v>
      </c>
      <c r="C22" s="3">
        <v>0.3</v>
      </c>
      <c r="D22" s="4">
        <v>180</v>
      </c>
      <c r="E22" s="2">
        <f t="shared" si="0"/>
        <v>0.18</v>
      </c>
      <c r="F22" s="1">
        <f t="shared" si="1"/>
        <v>1.6666666666666667</v>
      </c>
    </row>
    <row r="23" spans="1:7" x14ac:dyDescent="0.3">
      <c r="A23" s="6" t="s">
        <v>14</v>
      </c>
      <c r="B23" s="6">
        <v>2001</v>
      </c>
      <c r="C23" s="3">
        <v>0.25</v>
      </c>
      <c r="D23" s="4">
        <v>425</v>
      </c>
      <c r="E23" s="2">
        <f t="shared" si="0"/>
        <v>0.42499999999999999</v>
      </c>
      <c r="F23" s="1">
        <f t="shared" si="1"/>
        <v>0.58823529411764708</v>
      </c>
    </row>
    <row r="24" spans="1:7" x14ac:dyDescent="0.3">
      <c r="A24" s="6" t="s">
        <v>20</v>
      </c>
      <c r="B24" s="6">
        <v>2001</v>
      </c>
      <c r="C24" s="3">
        <v>0.1</v>
      </c>
      <c r="D24" s="4">
        <v>222</v>
      </c>
      <c r="E24" s="2">
        <f t="shared" si="0"/>
        <v>0.222</v>
      </c>
      <c r="F24" s="1">
        <f t="shared" si="1"/>
        <v>0.45045045045045046</v>
      </c>
    </row>
    <row r="25" spans="1:7" x14ac:dyDescent="0.3">
      <c r="A25" s="7" t="s">
        <v>6</v>
      </c>
      <c r="B25">
        <v>2002</v>
      </c>
      <c r="C25" s="3">
        <v>183.22</v>
      </c>
      <c r="D25" s="4">
        <v>106289</v>
      </c>
      <c r="E25" s="2">
        <f t="shared" si="0"/>
        <v>106.289</v>
      </c>
      <c r="F25" s="1">
        <f t="shared" si="1"/>
        <v>1.7237907967898842</v>
      </c>
    </row>
    <row r="26" spans="1:7" x14ac:dyDescent="0.3">
      <c r="A26" s="7" t="s">
        <v>7</v>
      </c>
      <c r="B26" s="7">
        <v>2002</v>
      </c>
      <c r="C26" s="3">
        <v>95.22</v>
      </c>
      <c r="D26" s="4">
        <v>60503</v>
      </c>
      <c r="E26" s="2">
        <f t="shared" si="0"/>
        <v>60.503</v>
      </c>
      <c r="F26" s="1">
        <f t="shared" si="1"/>
        <v>1.5738062575409484</v>
      </c>
    </row>
    <row r="27" spans="1:7" x14ac:dyDescent="0.3">
      <c r="A27" s="7" t="s">
        <v>21</v>
      </c>
      <c r="B27" s="7">
        <v>2002</v>
      </c>
      <c r="C27" s="3">
        <v>33.35</v>
      </c>
      <c r="D27" s="4">
        <v>9353</v>
      </c>
      <c r="E27" s="2">
        <f t="shared" si="0"/>
        <v>9.3529999999999998</v>
      </c>
      <c r="F27" s="1">
        <f t="shared" si="1"/>
        <v>3.5657008446487759</v>
      </c>
    </row>
    <row r="28" spans="1:7" x14ac:dyDescent="0.3">
      <c r="A28" s="7" t="s">
        <v>8</v>
      </c>
      <c r="B28" s="7">
        <v>2002</v>
      </c>
      <c r="C28" s="3">
        <v>31.42</v>
      </c>
      <c r="D28" s="4">
        <v>17511</v>
      </c>
      <c r="E28" s="2">
        <f t="shared" si="0"/>
        <v>17.510999999999999</v>
      </c>
      <c r="F28" s="1">
        <f t="shared" si="1"/>
        <v>1.7943007252584091</v>
      </c>
    </row>
    <row r="29" spans="1:7" x14ac:dyDescent="0.3">
      <c r="A29" s="7" t="s">
        <v>9</v>
      </c>
      <c r="B29" s="7">
        <v>2002</v>
      </c>
      <c r="C29" s="3">
        <v>15.92</v>
      </c>
      <c r="D29" s="4">
        <v>8521</v>
      </c>
      <c r="E29" s="2">
        <f t="shared" si="0"/>
        <v>8.5210000000000008</v>
      </c>
      <c r="F29" s="1">
        <f t="shared" si="1"/>
        <v>1.8683253139302898</v>
      </c>
    </row>
    <row r="30" spans="1:7" x14ac:dyDescent="0.3">
      <c r="A30" s="7" t="s">
        <v>15</v>
      </c>
      <c r="B30" s="7">
        <v>2002</v>
      </c>
      <c r="C30" s="3">
        <v>2.64</v>
      </c>
      <c r="D30" s="4">
        <v>6236</v>
      </c>
      <c r="E30" s="2">
        <f t="shared" si="0"/>
        <v>6.2359999999999998</v>
      </c>
      <c r="F30" s="1">
        <f t="shared" si="1"/>
        <v>0.42334830019243108</v>
      </c>
    </row>
    <row r="31" spans="1:7" x14ac:dyDescent="0.3">
      <c r="A31" s="7" t="s">
        <v>14</v>
      </c>
      <c r="B31" s="7">
        <v>2002</v>
      </c>
      <c r="C31" s="3">
        <v>2.27</v>
      </c>
      <c r="D31" s="4">
        <v>1731</v>
      </c>
      <c r="E31" s="2">
        <f t="shared" si="0"/>
        <v>1.7310000000000001</v>
      </c>
      <c r="F31" s="1">
        <f t="shared" si="1"/>
        <v>1.3113807047949162</v>
      </c>
    </row>
    <row r="32" spans="1:7" x14ac:dyDescent="0.3">
      <c r="A32" s="7" t="s">
        <v>20</v>
      </c>
      <c r="B32" s="7">
        <v>2002</v>
      </c>
      <c r="C32" s="3">
        <v>1.19</v>
      </c>
      <c r="D32" s="4">
        <v>2054</v>
      </c>
      <c r="E32" s="2">
        <f t="shared" si="0"/>
        <v>2.0539999999999998</v>
      </c>
      <c r="F32" s="1">
        <f t="shared" si="1"/>
        <v>0.57935735150925027</v>
      </c>
    </row>
    <row r="33" spans="1:6" x14ac:dyDescent="0.3">
      <c r="A33" s="7" t="s">
        <v>22</v>
      </c>
      <c r="B33" s="7">
        <v>2002</v>
      </c>
      <c r="C33" s="3">
        <v>0.57999999999999996</v>
      </c>
      <c r="D33" s="4">
        <v>100</v>
      </c>
      <c r="E33" s="2">
        <f t="shared" si="0"/>
        <v>0.1</v>
      </c>
      <c r="F33" s="1">
        <f t="shared" si="1"/>
        <v>5.7999999999999989</v>
      </c>
    </row>
    <row r="34" spans="1:6" x14ac:dyDescent="0.3">
      <c r="A34" s="7" t="s">
        <v>12</v>
      </c>
      <c r="B34" s="7">
        <v>2002</v>
      </c>
      <c r="C34" s="3">
        <v>0.44</v>
      </c>
      <c r="D34" s="4">
        <v>211</v>
      </c>
      <c r="E34" s="2">
        <f t="shared" si="0"/>
        <v>0.21099999999999999</v>
      </c>
      <c r="F34" s="1">
        <f t="shared" si="1"/>
        <v>2.0853080568720381</v>
      </c>
    </row>
    <row r="35" spans="1:6" x14ac:dyDescent="0.3">
      <c r="A35" s="8" t="s">
        <v>6</v>
      </c>
      <c r="B35">
        <v>2003</v>
      </c>
      <c r="C35" s="3">
        <v>250.86</v>
      </c>
      <c r="D35" s="4">
        <v>134706</v>
      </c>
      <c r="E35" s="2">
        <f t="shared" si="0"/>
        <v>134.70599999999999</v>
      </c>
      <c r="F35" s="1">
        <f t="shared" si="1"/>
        <v>1.8622778495389962</v>
      </c>
    </row>
    <row r="36" spans="1:6" x14ac:dyDescent="0.3">
      <c r="A36" s="8" t="s">
        <v>7</v>
      </c>
      <c r="B36" s="8">
        <v>2003</v>
      </c>
      <c r="C36" s="3">
        <v>111.34</v>
      </c>
      <c r="D36" s="4">
        <v>61822</v>
      </c>
      <c r="E36" s="2">
        <f t="shared" si="0"/>
        <v>61.822000000000003</v>
      </c>
      <c r="F36" s="1">
        <f t="shared" si="1"/>
        <v>1.8009769984795057</v>
      </c>
    </row>
    <row r="37" spans="1:6" x14ac:dyDescent="0.3">
      <c r="A37" s="8" t="s">
        <v>9</v>
      </c>
      <c r="B37" s="8">
        <v>2003</v>
      </c>
      <c r="C37" s="3">
        <v>80.650000000000006</v>
      </c>
      <c r="D37" s="4">
        <v>42104</v>
      </c>
      <c r="E37" s="2">
        <f t="shared" si="0"/>
        <v>42.103999999999999</v>
      </c>
      <c r="F37" s="1">
        <f t="shared" si="1"/>
        <v>1.9154949648489457</v>
      </c>
    </row>
    <row r="38" spans="1:6" x14ac:dyDescent="0.3">
      <c r="A38" s="8" t="s">
        <v>8</v>
      </c>
      <c r="B38" s="8">
        <v>2003</v>
      </c>
      <c r="C38" s="3">
        <v>32.5</v>
      </c>
      <c r="D38" s="4">
        <v>9756</v>
      </c>
      <c r="E38" s="2">
        <f t="shared" si="0"/>
        <v>9.7560000000000002</v>
      </c>
      <c r="F38" s="1">
        <f t="shared" si="1"/>
        <v>3.3312833128331283</v>
      </c>
    </row>
    <row r="39" spans="1:6" x14ac:dyDescent="0.3">
      <c r="A39" s="8" t="s">
        <v>21</v>
      </c>
      <c r="B39" s="8">
        <v>2003</v>
      </c>
      <c r="C39" s="3">
        <v>13.15</v>
      </c>
      <c r="D39" s="4">
        <v>6000</v>
      </c>
      <c r="E39" s="2">
        <f t="shared" si="0"/>
        <v>6</v>
      </c>
      <c r="F39" s="1">
        <f t="shared" si="1"/>
        <v>2.1916666666666669</v>
      </c>
    </row>
    <row r="40" spans="1:6" x14ac:dyDescent="0.3">
      <c r="A40" s="8" t="s">
        <v>15</v>
      </c>
      <c r="B40" s="8">
        <v>2003</v>
      </c>
      <c r="C40" s="3">
        <v>5.91</v>
      </c>
      <c r="D40" s="4">
        <v>10764</v>
      </c>
      <c r="E40" s="2">
        <f t="shared" si="0"/>
        <v>10.763999999999999</v>
      </c>
      <c r="F40" s="1">
        <f t="shared" si="1"/>
        <v>0.54905239687848384</v>
      </c>
    </row>
    <row r="41" spans="1:6" x14ac:dyDescent="0.3">
      <c r="A41" s="8" t="s">
        <v>14</v>
      </c>
      <c r="B41" s="8">
        <v>2003</v>
      </c>
      <c r="C41" s="3">
        <v>4.32</v>
      </c>
      <c r="D41" s="4">
        <v>520</v>
      </c>
      <c r="E41" s="2">
        <f t="shared" si="0"/>
        <v>0.52</v>
      </c>
      <c r="F41" s="1">
        <f t="shared" si="1"/>
        <v>8.3076923076923084</v>
      </c>
    </row>
    <row r="42" spans="1:6" x14ac:dyDescent="0.3">
      <c r="A42" s="8" t="s">
        <v>22</v>
      </c>
      <c r="B42" s="8">
        <v>2003</v>
      </c>
      <c r="C42" s="3">
        <v>1.1100000000000001</v>
      </c>
      <c r="D42" s="4">
        <v>230</v>
      </c>
      <c r="E42" s="2">
        <f t="shared" si="0"/>
        <v>0.23</v>
      </c>
      <c r="F42" s="1">
        <f t="shared" si="1"/>
        <v>4.8260869565217392</v>
      </c>
    </row>
    <row r="43" spans="1:6" x14ac:dyDescent="0.3">
      <c r="A43" s="8" t="s">
        <v>20</v>
      </c>
      <c r="B43" s="8">
        <v>2003</v>
      </c>
      <c r="C43" s="3">
        <v>0.97</v>
      </c>
      <c r="D43" s="4">
        <v>1302</v>
      </c>
      <c r="E43" s="2">
        <f t="shared" si="0"/>
        <v>1.302</v>
      </c>
      <c r="F43" s="1">
        <f t="shared" si="1"/>
        <v>0.74500768049155142</v>
      </c>
    </row>
    <row r="44" spans="1:6" x14ac:dyDescent="0.3">
      <c r="A44" s="8" t="s">
        <v>23</v>
      </c>
      <c r="B44" s="8">
        <v>2003</v>
      </c>
      <c r="C44" s="3">
        <v>0.71</v>
      </c>
      <c r="D44" s="4">
        <v>2135</v>
      </c>
      <c r="E44" s="2">
        <f t="shared" si="0"/>
        <v>2.1349999999999998</v>
      </c>
      <c r="F44" s="1">
        <f t="shared" si="1"/>
        <v>0.33255269320843095</v>
      </c>
    </row>
    <row r="45" spans="1:6" x14ac:dyDescent="0.3">
      <c r="A45" s="8" t="s">
        <v>24</v>
      </c>
      <c r="B45" s="8">
        <v>2003</v>
      </c>
      <c r="C45" s="3">
        <v>0.09</v>
      </c>
      <c r="D45" s="4">
        <v>55</v>
      </c>
      <c r="E45" s="2">
        <f t="shared" si="0"/>
        <v>5.5E-2</v>
      </c>
      <c r="F45" s="1">
        <f t="shared" si="1"/>
        <v>1.6363636363636362</v>
      </c>
    </row>
    <row r="46" spans="1:6" x14ac:dyDescent="0.3">
      <c r="A46" s="9" t="s">
        <v>6</v>
      </c>
      <c r="B46">
        <v>2004</v>
      </c>
      <c r="C46" s="3">
        <v>244.77</v>
      </c>
      <c r="D46" s="4">
        <v>172027</v>
      </c>
      <c r="E46" s="2">
        <f t="shared" si="0"/>
        <v>172.02699999999999</v>
      </c>
      <c r="F46" s="1">
        <f t="shared" si="1"/>
        <v>1.4228580397263222</v>
      </c>
    </row>
    <row r="47" spans="1:6" x14ac:dyDescent="0.3">
      <c r="A47" s="9" t="s">
        <v>9</v>
      </c>
      <c r="B47" s="9">
        <v>2004</v>
      </c>
      <c r="C47" s="3">
        <v>115.81</v>
      </c>
      <c r="D47" s="4">
        <v>64353</v>
      </c>
      <c r="E47" s="2">
        <f t="shared" si="0"/>
        <v>64.352999999999994</v>
      </c>
      <c r="F47" s="1">
        <f t="shared" si="1"/>
        <v>1.7996053020061227</v>
      </c>
    </row>
    <row r="48" spans="1:6" x14ac:dyDescent="0.3">
      <c r="A48" s="9" t="s">
        <v>8</v>
      </c>
      <c r="B48" s="9">
        <v>2004</v>
      </c>
      <c r="C48" s="3">
        <v>35.03</v>
      </c>
      <c r="D48" s="4">
        <v>12832</v>
      </c>
      <c r="E48" s="2">
        <f t="shared" si="0"/>
        <v>12.832000000000001</v>
      </c>
      <c r="F48" s="1">
        <f t="shared" si="1"/>
        <v>2.7298940149625937</v>
      </c>
    </row>
    <row r="49" spans="1:6" x14ac:dyDescent="0.3">
      <c r="A49" s="9" t="s">
        <v>7</v>
      </c>
      <c r="B49" s="9">
        <v>2004</v>
      </c>
      <c r="C49" s="3">
        <v>30.43</v>
      </c>
      <c r="D49" s="4">
        <v>14054</v>
      </c>
      <c r="E49" s="2">
        <f t="shared" si="0"/>
        <v>14.054</v>
      </c>
      <c r="F49" s="1">
        <f t="shared" si="1"/>
        <v>2.1652198662302546</v>
      </c>
    </row>
    <row r="50" spans="1:6" x14ac:dyDescent="0.3">
      <c r="A50" s="9" t="s">
        <v>10</v>
      </c>
      <c r="B50" s="9">
        <v>2004</v>
      </c>
      <c r="C50" s="3">
        <v>15.3</v>
      </c>
      <c r="D50" s="4">
        <v>7332</v>
      </c>
      <c r="E50" s="2">
        <f t="shared" si="0"/>
        <v>7.3319999999999999</v>
      </c>
      <c r="F50" s="1">
        <f t="shared" si="1"/>
        <v>2.0867430441898529</v>
      </c>
    </row>
    <row r="51" spans="1:6" x14ac:dyDescent="0.3">
      <c r="A51" s="9" t="s">
        <v>25</v>
      </c>
      <c r="B51" s="9">
        <v>2004</v>
      </c>
      <c r="C51" s="3">
        <v>13.45</v>
      </c>
      <c r="D51" s="4">
        <v>13567</v>
      </c>
      <c r="E51" s="2">
        <f t="shared" si="0"/>
        <v>13.567</v>
      </c>
      <c r="F51" s="1">
        <f t="shared" si="1"/>
        <v>0.99137613326453888</v>
      </c>
    </row>
    <row r="52" spans="1:6" x14ac:dyDescent="0.3">
      <c r="A52" s="9" t="s">
        <v>22</v>
      </c>
      <c r="B52" s="9">
        <v>2004</v>
      </c>
      <c r="C52" s="3">
        <v>9.57</v>
      </c>
      <c r="D52" s="4">
        <v>950</v>
      </c>
      <c r="E52" s="2">
        <f t="shared" si="0"/>
        <v>0.95</v>
      </c>
      <c r="F52" s="1">
        <f t="shared" si="1"/>
        <v>10.073684210526316</v>
      </c>
    </row>
    <row r="53" spans="1:6" x14ac:dyDescent="0.3">
      <c r="A53" s="9" t="s">
        <v>24</v>
      </c>
      <c r="B53" s="9">
        <v>2004</v>
      </c>
      <c r="C53" s="3">
        <v>8.0500000000000007</v>
      </c>
      <c r="D53" s="4">
        <v>31309</v>
      </c>
      <c r="E53" s="2">
        <f t="shared" si="0"/>
        <v>31.309000000000001</v>
      </c>
      <c r="F53" s="1">
        <f t="shared" si="1"/>
        <v>0.25711456769618962</v>
      </c>
    </row>
    <row r="54" spans="1:6" x14ac:dyDescent="0.3">
      <c r="A54" s="9" t="s">
        <v>12</v>
      </c>
      <c r="B54" s="9">
        <v>2004</v>
      </c>
      <c r="C54" s="3">
        <v>7.4</v>
      </c>
      <c r="D54" s="4">
        <v>14565</v>
      </c>
      <c r="E54" s="2">
        <f t="shared" si="0"/>
        <v>14.565</v>
      </c>
      <c r="F54" s="1">
        <f t="shared" si="1"/>
        <v>0.5080672845863371</v>
      </c>
    </row>
    <row r="55" spans="1:6" x14ac:dyDescent="0.3">
      <c r="A55" s="9" t="s">
        <v>11</v>
      </c>
      <c r="B55" s="9">
        <v>2004</v>
      </c>
      <c r="C55" s="3">
        <v>5.13</v>
      </c>
      <c r="D55" s="4">
        <v>1766</v>
      </c>
      <c r="E55" s="2">
        <f t="shared" si="0"/>
        <v>1.766</v>
      </c>
      <c r="F55" s="1">
        <f t="shared" si="1"/>
        <v>2.9048697621744055</v>
      </c>
    </row>
    <row r="56" spans="1:6" x14ac:dyDescent="0.3">
      <c r="A56" s="9" t="s">
        <v>15</v>
      </c>
      <c r="B56" s="9">
        <v>2004</v>
      </c>
      <c r="C56" s="3">
        <v>2.94</v>
      </c>
      <c r="D56" s="4">
        <v>9027</v>
      </c>
      <c r="E56" s="2">
        <f t="shared" si="0"/>
        <v>9.0269999999999992</v>
      </c>
      <c r="F56" s="1">
        <f t="shared" si="1"/>
        <v>0.32568959787304752</v>
      </c>
    </row>
    <row r="57" spans="1:6" x14ac:dyDescent="0.3">
      <c r="A57" s="9" t="s">
        <v>20</v>
      </c>
      <c r="B57" s="9">
        <v>2004</v>
      </c>
      <c r="C57" s="3">
        <v>1.1599999999999999</v>
      </c>
      <c r="D57" s="4">
        <v>2028</v>
      </c>
      <c r="E57" s="2">
        <f t="shared" si="0"/>
        <v>2.028</v>
      </c>
      <c r="F57" s="1">
        <f t="shared" si="1"/>
        <v>0.57199211045364884</v>
      </c>
    </row>
    <row r="58" spans="1:6" x14ac:dyDescent="0.3">
      <c r="A58" s="10" t="s">
        <v>6</v>
      </c>
      <c r="B58">
        <v>2005</v>
      </c>
      <c r="C58" s="3">
        <v>293.99</v>
      </c>
      <c r="D58" s="4">
        <v>169396</v>
      </c>
      <c r="E58" s="2">
        <f t="shared" si="0"/>
        <v>169.39599999999999</v>
      </c>
      <c r="F58" s="1">
        <f t="shared" si="1"/>
        <v>1.7355191385865076</v>
      </c>
    </row>
    <row r="59" spans="1:6" x14ac:dyDescent="0.3">
      <c r="A59" s="10" t="s">
        <v>9</v>
      </c>
      <c r="B59" s="10">
        <v>2005</v>
      </c>
      <c r="C59" s="3">
        <v>166.18</v>
      </c>
      <c r="D59" s="4">
        <v>89874</v>
      </c>
      <c r="E59" s="2">
        <f t="shared" si="0"/>
        <v>89.873999999999995</v>
      </c>
      <c r="F59" s="1">
        <f t="shared" si="1"/>
        <v>1.8490330907715247</v>
      </c>
    </row>
    <row r="60" spans="1:6" x14ac:dyDescent="0.3">
      <c r="A60" s="10" t="s">
        <v>7</v>
      </c>
      <c r="B60" s="10">
        <v>2005</v>
      </c>
      <c r="C60" s="3">
        <v>38.11</v>
      </c>
      <c r="D60" s="4">
        <v>14463</v>
      </c>
      <c r="E60" s="2">
        <f t="shared" si="0"/>
        <v>14.462999999999999</v>
      </c>
      <c r="F60" s="1">
        <f t="shared" si="1"/>
        <v>2.6349996542902581</v>
      </c>
    </row>
    <row r="61" spans="1:6" x14ac:dyDescent="0.3">
      <c r="A61" s="10" t="s">
        <v>8</v>
      </c>
      <c r="B61" s="10">
        <v>2005</v>
      </c>
      <c r="C61" s="3">
        <v>25.75</v>
      </c>
      <c r="D61" s="4">
        <v>15965</v>
      </c>
      <c r="E61" s="2">
        <f t="shared" si="0"/>
        <v>15.965</v>
      </c>
      <c r="F61" s="1">
        <f t="shared" si="1"/>
        <v>1.6129032258064517</v>
      </c>
    </row>
    <row r="62" spans="1:6" x14ac:dyDescent="0.3">
      <c r="A62" s="10" t="s">
        <v>12</v>
      </c>
      <c r="B62" s="10">
        <v>2005</v>
      </c>
      <c r="C62" s="3">
        <v>25.67</v>
      </c>
      <c r="D62" s="4">
        <v>22838</v>
      </c>
      <c r="E62" s="2">
        <f t="shared" si="0"/>
        <v>22.838000000000001</v>
      </c>
      <c r="F62" s="1">
        <f t="shared" si="1"/>
        <v>1.1240038532270777</v>
      </c>
    </row>
    <row r="63" spans="1:6" x14ac:dyDescent="0.3">
      <c r="A63" s="10" t="s">
        <v>10</v>
      </c>
      <c r="B63" s="10">
        <v>2005</v>
      </c>
      <c r="C63" s="3">
        <v>18.59</v>
      </c>
      <c r="D63" s="4">
        <v>7293</v>
      </c>
      <c r="E63" s="2">
        <f t="shared" si="0"/>
        <v>7.2930000000000001</v>
      </c>
      <c r="F63" s="1">
        <f t="shared" si="1"/>
        <v>2.5490196078431371</v>
      </c>
    </row>
    <row r="64" spans="1:6" x14ac:dyDescent="0.3">
      <c r="A64" s="10" t="s">
        <v>21</v>
      </c>
      <c r="B64" s="10">
        <v>2005</v>
      </c>
      <c r="C64" s="3">
        <v>7.01</v>
      </c>
      <c r="D64" s="4">
        <v>4406</v>
      </c>
      <c r="E64" s="2">
        <f t="shared" si="0"/>
        <v>4.4059999999999997</v>
      </c>
      <c r="F64" s="1">
        <f t="shared" si="1"/>
        <v>1.5910122560145257</v>
      </c>
    </row>
    <row r="65" spans="1:6" x14ac:dyDescent="0.3">
      <c r="A65" s="10" t="s">
        <v>26</v>
      </c>
      <c r="B65" s="10">
        <v>2005</v>
      </c>
      <c r="C65" s="3">
        <v>3.9</v>
      </c>
      <c r="D65" s="4">
        <v>639</v>
      </c>
      <c r="E65" s="2">
        <f t="shared" si="0"/>
        <v>0.63900000000000001</v>
      </c>
      <c r="F65" s="1">
        <f t="shared" si="1"/>
        <v>6.103286384976526</v>
      </c>
    </row>
    <row r="66" spans="1:6" x14ac:dyDescent="0.3">
      <c r="A66" s="10" t="s">
        <v>14</v>
      </c>
      <c r="B66" s="10">
        <v>2005</v>
      </c>
      <c r="C66" s="3">
        <v>3.55</v>
      </c>
      <c r="D66" s="4">
        <v>2265</v>
      </c>
      <c r="E66" s="2">
        <f t="shared" si="0"/>
        <v>2.2650000000000001</v>
      </c>
      <c r="F66" s="1">
        <f t="shared" si="1"/>
        <v>1.5673289183222956</v>
      </c>
    </row>
    <row r="67" spans="1:6" x14ac:dyDescent="0.3">
      <c r="A67" s="10" t="s">
        <v>11</v>
      </c>
      <c r="B67" s="10">
        <v>2005</v>
      </c>
      <c r="C67" s="3">
        <v>1.67</v>
      </c>
      <c r="D67" s="4">
        <v>4430</v>
      </c>
      <c r="E67" s="2">
        <f t="shared" ref="E67:E130" si="2">D67/1000</f>
        <v>4.43</v>
      </c>
      <c r="F67" s="1">
        <f t="shared" ref="F67:F130" si="3">C67/E67</f>
        <v>0.37697516930022573</v>
      </c>
    </row>
    <row r="68" spans="1:6" x14ac:dyDescent="0.3">
      <c r="A68" s="10" t="s">
        <v>27</v>
      </c>
      <c r="B68" s="10">
        <v>2005</v>
      </c>
      <c r="C68" s="3">
        <v>1.6</v>
      </c>
      <c r="D68" s="4">
        <v>4000</v>
      </c>
      <c r="E68" s="2">
        <f t="shared" si="2"/>
        <v>4</v>
      </c>
      <c r="F68" s="1">
        <f t="shared" si="3"/>
        <v>0.4</v>
      </c>
    </row>
    <row r="69" spans="1:6" x14ac:dyDescent="0.3">
      <c r="A69" s="10" t="s">
        <v>15</v>
      </c>
      <c r="B69" s="10">
        <v>2005</v>
      </c>
      <c r="C69" s="3">
        <v>1.32</v>
      </c>
      <c r="D69" s="4">
        <v>1695</v>
      </c>
      <c r="E69" s="2">
        <f t="shared" si="2"/>
        <v>1.6950000000000001</v>
      </c>
      <c r="F69" s="1">
        <f t="shared" si="3"/>
        <v>0.77876106194690264</v>
      </c>
    </row>
    <row r="70" spans="1:6" x14ac:dyDescent="0.3">
      <c r="A70" s="11" t="s">
        <v>6</v>
      </c>
      <c r="B70">
        <v>2006</v>
      </c>
      <c r="C70" s="3">
        <v>712.77</v>
      </c>
      <c r="D70" s="4">
        <v>713311</v>
      </c>
      <c r="E70" s="2">
        <f t="shared" si="2"/>
        <v>713.31100000000004</v>
      </c>
      <c r="F70" s="1">
        <f t="shared" si="3"/>
        <v>0.999241565039653</v>
      </c>
    </row>
    <row r="71" spans="1:6" x14ac:dyDescent="0.3">
      <c r="A71" s="11" t="s">
        <v>15</v>
      </c>
      <c r="B71" s="11">
        <v>2006</v>
      </c>
      <c r="C71" s="3">
        <v>375.96</v>
      </c>
      <c r="D71" s="4">
        <v>481289</v>
      </c>
      <c r="E71" s="2">
        <f t="shared" si="2"/>
        <v>481.28899999999999</v>
      </c>
      <c r="F71" s="1">
        <f t="shared" si="3"/>
        <v>0.78115228064634756</v>
      </c>
    </row>
    <row r="72" spans="1:6" x14ac:dyDescent="0.3">
      <c r="A72" s="11" t="s">
        <v>9</v>
      </c>
      <c r="B72" s="11">
        <v>2006</v>
      </c>
      <c r="C72" s="3">
        <v>167.44</v>
      </c>
      <c r="D72" s="4">
        <v>92191</v>
      </c>
      <c r="E72" s="2">
        <f t="shared" si="2"/>
        <v>92.191000000000003</v>
      </c>
      <c r="F72" s="1">
        <f t="shared" si="3"/>
        <v>1.8162293499365447</v>
      </c>
    </row>
    <row r="73" spans="1:6" x14ac:dyDescent="0.3">
      <c r="A73" s="11" t="s">
        <v>7</v>
      </c>
      <c r="B73" s="11">
        <v>2006</v>
      </c>
      <c r="C73" s="3">
        <v>65.66</v>
      </c>
      <c r="D73" s="4">
        <v>38457</v>
      </c>
      <c r="E73" s="2">
        <f t="shared" si="2"/>
        <v>38.457000000000001</v>
      </c>
      <c r="F73" s="1">
        <f t="shared" si="3"/>
        <v>1.707361468653301</v>
      </c>
    </row>
    <row r="74" spans="1:6" x14ac:dyDescent="0.3">
      <c r="A74" s="11" t="s">
        <v>28</v>
      </c>
      <c r="B74" s="11">
        <v>2006</v>
      </c>
      <c r="C74" s="3">
        <v>39.799999999999997</v>
      </c>
      <c r="D74" s="4">
        <v>70389</v>
      </c>
      <c r="E74" s="2">
        <f t="shared" si="2"/>
        <v>70.388999999999996</v>
      </c>
      <c r="F74" s="1">
        <f t="shared" si="3"/>
        <v>0.56542925741237982</v>
      </c>
    </row>
    <row r="75" spans="1:6" x14ac:dyDescent="0.3">
      <c r="A75" s="11" t="s">
        <v>12</v>
      </c>
      <c r="B75" s="11">
        <v>2006</v>
      </c>
      <c r="C75" s="3">
        <v>20.04</v>
      </c>
      <c r="D75" s="4">
        <v>11594</v>
      </c>
      <c r="E75" s="2">
        <f t="shared" si="2"/>
        <v>11.593999999999999</v>
      </c>
      <c r="F75" s="1">
        <f t="shared" si="3"/>
        <v>1.7284802484043471</v>
      </c>
    </row>
    <row r="76" spans="1:6" x14ac:dyDescent="0.3">
      <c r="A76" s="11" t="s">
        <v>10</v>
      </c>
      <c r="B76" s="11">
        <v>2006</v>
      </c>
      <c r="C76" s="3">
        <v>18.23</v>
      </c>
      <c r="D76" s="4">
        <v>7020</v>
      </c>
      <c r="E76" s="2">
        <f t="shared" si="2"/>
        <v>7.02</v>
      </c>
      <c r="F76" s="1">
        <f t="shared" si="3"/>
        <v>2.5968660968660973</v>
      </c>
    </row>
    <row r="77" spans="1:6" x14ac:dyDescent="0.3">
      <c r="A77" s="11" t="s">
        <v>8</v>
      </c>
      <c r="B77" s="11">
        <v>2006</v>
      </c>
      <c r="C77" s="3">
        <v>10.26</v>
      </c>
      <c r="D77" s="4">
        <v>7734</v>
      </c>
      <c r="E77" s="2">
        <f t="shared" si="2"/>
        <v>7.734</v>
      </c>
      <c r="F77" s="1">
        <f t="shared" si="3"/>
        <v>1.3266097750193948</v>
      </c>
    </row>
    <row r="78" spans="1:6" x14ac:dyDescent="0.3">
      <c r="A78" s="11" t="s">
        <v>26</v>
      </c>
      <c r="B78" s="11">
        <v>2006</v>
      </c>
      <c r="C78" s="3">
        <v>9.15</v>
      </c>
      <c r="D78" s="4">
        <v>1678</v>
      </c>
      <c r="E78" s="2">
        <f t="shared" si="2"/>
        <v>1.6779999999999999</v>
      </c>
      <c r="F78" s="1">
        <f t="shared" si="3"/>
        <v>5.4529201430274137</v>
      </c>
    </row>
    <row r="79" spans="1:6" x14ac:dyDescent="0.3">
      <c r="A79" s="11" t="s">
        <v>14</v>
      </c>
      <c r="B79" s="11">
        <v>2006</v>
      </c>
      <c r="C79" s="3">
        <v>1.92</v>
      </c>
      <c r="D79" s="4">
        <v>1114</v>
      </c>
      <c r="E79" s="2">
        <f t="shared" si="2"/>
        <v>1.1140000000000001</v>
      </c>
      <c r="F79" s="1">
        <f t="shared" si="3"/>
        <v>1.7235188509874324</v>
      </c>
    </row>
    <row r="80" spans="1:6" x14ac:dyDescent="0.3">
      <c r="A80" s="12" t="s">
        <v>6</v>
      </c>
      <c r="B80">
        <v>2007</v>
      </c>
      <c r="C80" s="3">
        <v>1502.6</v>
      </c>
      <c r="D80" s="4">
        <v>1481550</v>
      </c>
      <c r="E80" s="2">
        <f t="shared" si="2"/>
        <v>1481.55</v>
      </c>
      <c r="F80" s="1">
        <f t="shared" si="3"/>
        <v>1.0142080928757045</v>
      </c>
    </row>
    <row r="81" spans="1:6" x14ac:dyDescent="0.3">
      <c r="A81" s="12" t="s">
        <v>15</v>
      </c>
      <c r="B81" s="12">
        <v>2007</v>
      </c>
      <c r="C81" s="3">
        <v>994.01</v>
      </c>
      <c r="D81" s="4">
        <v>1205430</v>
      </c>
      <c r="E81" s="2">
        <f t="shared" si="2"/>
        <v>1205.43</v>
      </c>
      <c r="F81" s="1">
        <f t="shared" si="3"/>
        <v>0.824610305036377</v>
      </c>
    </row>
    <row r="82" spans="1:6" x14ac:dyDescent="0.3">
      <c r="A82" s="12" t="s">
        <v>9</v>
      </c>
      <c r="B82" s="12">
        <v>2007</v>
      </c>
      <c r="C82" s="3">
        <v>223.66</v>
      </c>
      <c r="D82" s="4">
        <v>109630</v>
      </c>
      <c r="E82" s="2">
        <f t="shared" si="2"/>
        <v>109.63</v>
      </c>
      <c r="F82" s="1">
        <f t="shared" si="3"/>
        <v>2.0401349995439206</v>
      </c>
    </row>
    <row r="83" spans="1:6" x14ac:dyDescent="0.3">
      <c r="A83" s="12" t="s">
        <v>7</v>
      </c>
      <c r="B83" s="12">
        <v>2007</v>
      </c>
      <c r="C83" s="3">
        <v>111.15</v>
      </c>
      <c r="D83" s="4">
        <v>55496</v>
      </c>
      <c r="E83" s="2">
        <f t="shared" si="2"/>
        <v>55.496000000000002</v>
      </c>
      <c r="F83" s="1">
        <f t="shared" si="3"/>
        <v>2.0028470520397867</v>
      </c>
    </row>
    <row r="84" spans="1:6" x14ac:dyDescent="0.3">
      <c r="A84" s="12" t="s">
        <v>12</v>
      </c>
      <c r="B84" s="12">
        <v>2007</v>
      </c>
      <c r="C84" s="3">
        <v>81.569999999999993</v>
      </c>
      <c r="D84" s="4">
        <v>49449</v>
      </c>
      <c r="E84" s="2">
        <f t="shared" si="2"/>
        <v>49.448999999999998</v>
      </c>
      <c r="F84" s="1">
        <f t="shared" si="3"/>
        <v>1.6495783534550748</v>
      </c>
    </row>
    <row r="85" spans="1:6" x14ac:dyDescent="0.3">
      <c r="A85" s="12" t="s">
        <v>28</v>
      </c>
      <c r="B85" s="12">
        <v>2007</v>
      </c>
      <c r="C85" s="3">
        <v>49.42</v>
      </c>
      <c r="D85" s="4">
        <v>42710</v>
      </c>
      <c r="E85" s="2">
        <f t="shared" si="2"/>
        <v>42.71</v>
      </c>
      <c r="F85" s="1">
        <f t="shared" si="3"/>
        <v>1.157106064153594</v>
      </c>
    </row>
    <row r="86" spans="1:6" x14ac:dyDescent="0.3">
      <c r="A86" s="12" t="s">
        <v>8</v>
      </c>
      <c r="B86" s="12">
        <v>2007</v>
      </c>
      <c r="C86" s="3">
        <v>18.88</v>
      </c>
      <c r="D86" s="4">
        <v>6204</v>
      </c>
      <c r="E86" s="2">
        <f t="shared" si="2"/>
        <v>6.2039999999999997</v>
      </c>
      <c r="F86" s="1">
        <f t="shared" si="3"/>
        <v>3.0431979368149582</v>
      </c>
    </row>
    <row r="87" spans="1:6" x14ac:dyDescent="0.3">
      <c r="A87" s="12" t="s">
        <v>26</v>
      </c>
      <c r="B87" s="12">
        <v>2007</v>
      </c>
      <c r="C87" s="3">
        <v>11.53</v>
      </c>
      <c r="D87" s="4">
        <v>2647</v>
      </c>
      <c r="E87" s="2">
        <f t="shared" si="2"/>
        <v>2.6469999999999998</v>
      </c>
      <c r="F87" s="1">
        <f t="shared" si="3"/>
        <v>4.3558745749905556</v>
      </c>
    </row>
    <row r="88" spans="1:6" x14ac:dyDescent="0.3">
      <c r="A88" s="12" t="s">
        <v>21</v>
      </c>
      <c r="B88" s="12">
        <v>2007</v>
      </c>
      <c r="C88" s="3">
        <v>4.88</v>
      </c>
      <c r="D88" s="4">
        <v>5523</v>
      </c>
      <c r="E88" s="2">
        <f t="shared" si="2"/>
        <v>5.5229999999999997</v>
      </c>
      <c r="F88" s="1">
        <f t="shared" si="3"/>
        <v>0.88357776570704327</v>
      </c>
    </row>
    <row r="89" spans="1:6" x14ac:dyDescent="0.3">
      <c r="A89" s="12" t="s">
        <v>29</v>
      </c>
      <c r="B89" s="12">
        <v>2007</v>
      </c>
      <c r="C89" s="3">
        <v>2.31</v>
      </c>
      <c r="D89" s="4">
        <v>105</v>
      </c>
      <c r="E89" s="2">
        <f t="shared" si="2"/>
        <v>0.105</v>
      </c>
      <c r="F89" s="1">
        <f t="shared" si="3"/>
        <v>22</v>
      </c>
    </row>
    <row r="90" spans="1:6" x14ac:dyDescent="0.3">
      <c r="A90" s="12" t="s">
        <v>24</v>
      </c>
      <c r="B90" s="12">
        <v>2007</v>
      </c>
      <c r="C90" s="3">
        <v>2.0299999999999998</v>
      </c>
      <c r="D90" s="4">
        <v>3610</v>
      </c>
      <c r="E90" s="2">
        <f t="shared" si="2"/>
        <v>3.61</v>
      </c>
      <c r="F90" s="1">
        <f t="shared" si="3"/>
        <v>0.56232686980609414</v>
      </c>
    </row>
    <row r="91" spans="1:6" x14ac:dyDescent="0.3">
      <c r="A91" s="13" t="s">
        <v>6</v>
      </c>
      <c r="B91">
        <v>2008</v>
      </c>
      <c r="C91" s="3">
        <v>1032.8499999999999</v>
      </c>
      <c r="D91" s="4">
        <v>968288</v>
      </c>
      <c r="E91" s="2">
        <f t="shared" si="2"/>
        <v>968.28800000000001</v>
      </c>
      <c r="F91" s="1">
        <f t="shared" si="3"/>
        <v>1.0666764433722198</v>
      </c>
    </row>
    <row r="92" spans="1:6" x14ac:dyDescent="0.3">
      <c r="A92" s="13" t="s">
        <v>9</v>
      </c>
      <c r="B92" s="13">
        <v>2008</v>
      </c>
      <c r="C92" s="3">
        <v>402.28</v>
      </c>
      <c r="D92" s="4">
        <v>163803</v>
      </c>
      <c r="E92" s="2">
        <f t="shared" si="2"/>
        <v>163.803</v>
      </c>
      <c r="F92" s="1">
        <f t="shared" si="3"/>
        <v>2.4558768764918835</v>
      </c>
    </row>
    <row r="93" spans="1:6" x14ac:dyDescent="0.3">
      <c r="A93" s="13" t="s">
        <v>15</v>
      </c>
      <c r="B93" s="13">
        <v>2008</v>
      </c>
      <c r="C93" s="3">
        <v>303.88</v>
      </c>
      <c r="D93" s="4">
        <v>360442</v>
      </c>
      <c r="E93" s="2">
        <f t="shared" si="2"/>
        <v>360.44200000000001</v>
      </c>
      <c r="F93" s="1">
        <f t="shared" si="3"/>
        <v>0.84307600113194348</v>
      </c>
    </row>
    <row r="94" spans="1:6" x14ac:dyDescent="0.3">
      <c r="A94" s="13" t="s">
        <v>12</v>
      </c>
      <c r="B94" s="13">
        <v>2008</v>
      </c>
      <c r="C94" s="3">
        <v>185.02</v>
      </c>
      <c r="D94" s="4">
        <v>184200</v>
      </c>
      <c r="E94" s="2">
        <f t="shared" si="2"/>
        <v>184.2</v>
      </c>
      <c r="F94" s="1">
        <f t="shared" si="3"/>
        <v>1.0044516829533117</v>
      </c>
    </row>
    <row r="95" spans="1:6" x14ac:dyDescent="0.3">
      <c r="A95" s="13" t="s">
        <v>28</v>
      </c>
      <c r="B95" s="13">
        <v>2008</v>
      </c>
      <c r="C95" s="3">
        <v>114.37</v>
      </c>
      <c r="D95" s="4">
        <v>251107</v>
      </c>
      <c r="E95" s="2">
        <f t="shared" si="2"/>
        <v>251.107</v>
      </c>
      <c r="F95" s="1">
        <f t="shared" si="3"/>
        <v>0.45546320891094239</v>
      </c>
    </row>
    <row r="96" spans="1:6" x14ac:dyDescent="0.3">
      <c r="A96" s="13" t="s">
        <v>26</v>
      </c>
      <c r="B96" s="13">
        <v>2008</v>
      </c>
      <c r="C96" s="3">
        <v>8.64</v>
      </c>
      <c r="D96" s="4">
        <v>1371</v>
      </c>
      <c r="E96" s="2">
        <f t="shared" si="2"/>
        <v>1.371</v>
      </c>
      <c r="F96" s="1">
        <f t="shared" si="3"/>
        <v>6.3019693654266966</v>
      </c>
    </row>
    <row r="97" spans="1:6" x14ac:dyDescent="0.3">
      <c r="A97" s="13" t="s">
        <v>14</v>
      </c>
      <c r="B97" s="13">
        <v>2008</v>
      </c>
      <c r="C97" s="3">
        <v>5.64</v>
      </c>
      <c r="D97" s="4">
        <v>2794</v>
      </c>
      <c r="E97" s="2">
        <f t="shared" si="2"/>
        <v>2.794</v>
      </c>
      <c r="F97" s="1">
        <f t="shared" si="3"/>
        <v>2.0186113099498924</v>
      </c>
    </row>
    <row r="98" spans="1:6" x14ac:dyDescent="0.3">
      <c r="A98" s="13" t="s">
        <v>7</v>
      </c>
      <c r="B98" s="13">
        <v>2008</v>
      </c>
      <c r="C98" s="3">
        <v>5.59</v>
      </c>
      <c r="D98" s="4">
        <v>1424</v>
      </c>
      <c r="E98" s="2">
        <f t="shared" si="2"/>
        <v>1.4239999999999999</v>
      </c>
      <c r="F98" s="1">
        <f t="shared" si="3"/>
        <v>3.9255617977528092</v>
      </c>
    </row>
    <row r="99" spans="1:6" x14ac:dyDescent="0.3">
      <c r="A99" s="13" t="s">
        <v>8</v>
      </c>
      <c r="B99" s="13">
        <v>2008</v>
      </c>
      <c r="C99" s="3">
        <v>4.9400000000000004</v>
      </c>
      <c r="D99" s="4">
        <v>2035</v>
      </c>
      <c r="E99" s="2">
        <f t="shared" si="2"/>
        <v>2.0350000000000001</v>
      </c>
      <c r="F99" s="1">
        <f t="shared" si="3"/>
        <v>2.4275184275184274</v>
      </c>
    </row>
    <row r="100" spans="1:6" x14ac:dyDescent="0.3">
      <c r="A100" s="14" t="s">
        <v>6</v>
      </c>
      <c r="B100" s="13">
        <v>2009</v>
      </c>
      <c r="C100" s="3">
        <v>667.61</v>
      </c>
      <c r="D100" s="4">
        <v>355826</v>
      </c>
      <c r="E100" s="2">
        <f t="shared" si="2"/>
        <v>355.82600000000002</v>
      </c>
      <c r="F100" s="1">
        <f t="shared" si="3"/>
        <v>1.8762260205830938</v>
      </c>
    </row>
    <row r="101" spans="1:6" x14ac:dyDescent="0.3">
      <c r="A101" s="14" t="s">
        <v>9</v>
      </c>
      <c r="B101" s="14">
        <v>2009</v>
      </c>
      <c r="C101" s="3">
        <v>374.79</v>
      </c>
      <c r="D101" s="4">
        <v>131887</v>
      </c>
      <c r="E101" s="2">
        <f t="shared" si="2"/>
        <v>131.887</v>
      </c>
      <c r="F101" s="1">
        <f t="shared" si="3"/>
        <v>2.8417508928097539</v>
      </c>
    </row>
    <row r="102" spans="1:6" x14ac:dyDescent="0.3">
      <c r="A102" s="14" t="s">
        <v>15</v>
      </c>
      <c r="B102" s="14">
        <v>2009</v>
      </c>
      <c r="C102" s="3">
        <v>116.78</v>
      </c>
      <c r="D102" s="4">
        <v>109138</v>
      </c>
      <c r="E102" s="2">
        <f t="shared" si="2"/>
        <v>109.13800000000001</v>
      </c>
      <c r="F102" s="1">
        <f t="shared" si="3"/>
        <v>1.070021440744745</v>
      </c>
    </row>
    <row r="103" spans="1:6" x14ac:dyDescent="0.3">
      <c r="A103" s="14" t="s">
        <v>14</v>
      </c>
      <c r="B103" s="14">
        <v>2009</v>
      </c>
      <c r="C103" s="3">
        <v>107.86</v>
      </c>
      <c r="D103" s="4">
        <v>82502</v>
      </c>
      <c r="E103" s="2">
        <f t="shared" si="2"/>
        <v>82.501999999999995</v>
      </c>
      <c r="F103" s="1">
        <f t="shared" si="3"/>
        <v>1.3073622457637391</v>
      </c>
    </row>
    <row r="104" spans="1:6" x14ac:dyDescent="0.3">
      <c r="A104" s="14" t="s">
        <v>26</v>
      </c>
      <c r="B104" s="14">
        <v>2009</v>
      </c>
      <c r="C104" s="3">
        <v>24.89</v>
      </c>
      <c r="D104" s="4">
        <v>2013</v>
      </c>
      <c r="E104" s="2">
        <f t="shared" si="2"/>
        <v>2.0129999999999999</v>
      </c>
      <c r="F104" s="1">
        <f t="shared" si="3"/>
        <v>12.364629905613514</v>
      </c>
    </row>
    <row r="105" spans="1:6" x14ac:dyDescent="0.3">
      <c r="A105" s="14" t="s">
        <v>24</v>
      </c>
      <c r="B105" s="14">
        <v>2009</v>
      </c>
      <c r="C105" s="3">
        <v>21.16</v>
      </c>
      <c r="D105" s="4">
        <v>18225</v>
      </c>
      <c r="E105" s="2">
        <f t="shared" si="2"/>
        <v>18.225000000000001</v>
      </c>
      <c r="F105" s="1">
        <f t="shared" si="3"/>
        <v>1.1610425240054869</v>
      </c>
    </row>
    <row r="106" spans="1:6" x14ac:dyDescent="0.3">
      <c r="A106" s="14" t="s">
        <v>7</v>
      </c>
      <c r="B106" s="14">
        <v>2009</v>
      </c>
      <c r="C106" s="3">
        <v>9.4499999999999993</v>
      </c>
      <c r="D106" s="4">
        <v>2952</v>
      </c>
      <c r="E106" s="2">
        <f t="shared" si="2"/>
        <v>2.952</v>
      </c>
      <c r="F106" s="1">
        <f t="shared" si="3"/>
        <v>3.2012195121951219</v>
      </c>
    </row>
    <row r="107" spans="1:6" x14ac:dyDescent="0.3">
      <c r="A107" s="15" t="s">
        <v>6</v>
      </c>
      <c r="B107">
        <v>2010</v>
      </c>
      <c r="C107" s="3">
        <v>339.18</v>
      </c>
      <c r="D107" s="4">
        <v>155938</v>
      </c>
      <c r="E107" s="2">
        <f t="shared" si="2"/>
        <v>155.93799999999999</v>
      </c>
      <c r="F107" s="1">
        <f t="shared" si="3"/>
        <v>2.1750952301555748</v>
      </c>
    </row>
    <row r="108" spans="1:6" x14ac:dyDescent="0.3">
      <c r="A108" s="15" t="s">
        <v>9</v>
      </c>
      <c r="B108" s="15">
        <v>2010</v>
      </c>
      <c r="C108" s="3">
        <v>143.44999999999999</v>
      </c>
      <c r="D108" s="4">
        <v>37531</v>
      </c>
      <c r="E108" s="2">
        <f t="shared" si="2"/>
        <v>37.530999999999999</v>
      </c>
      <c r="F108" s="1">
        <f t="shared" si="3"/>
        <v>3.8221736697663262</v>
      </c>
    </row>
    <row r="109" spans="1:6" x14ac:dyDescent="0.3">
      <c r="A109" s="15" t="s">
        <v>14</v>
      </c>
      <c r="B109" s="15">
        <v>2010</v>
      </c>
      <c r="C109" s="3">
        <v>113.34</v>
      </c>
      <c r="D109" s="4">
        <v>77869</v>
      </c>
      <c r="E109" s="2">
        <f t="shared" si="2"/>
        <v>77.869</v>
      </c>
      <c r="F109" s="1">
        <f t="shared" si="3"/>
        <v>1.455521452696195</v>
      </c>
    </row>
    <row r="110" spans="1:6" x14ac:dyDescent="0.3">
      <c r="A110" s="15" t="s">
        <v>15</v>
      </c>
      <c r="B110" s="15">
        <v>2010</v>
      </c>
      <c r="C110" s="3">
        <v>30.02</v>
      </c>
      <c r="D110" s="4">
        <v>18575</v>
      </c>
      <c r="E110" s="2">
        <f t="shared" si="2"/>
        <v>18.574999999999999</v>
      </c>
      <c r="F110" s="1">
        <f t="shared" si="3"/>
        <v>1.6161507402422612</v>
      </c>
    </row>
    <row r="111" spans="1:6" x14ac:dyDescent="0.3">
      <c r="A111" s="15" t="s">
        <v>26</v>
      </c>
      <c r="B111" s="15">
        <v>2010</v>
      </c>
      <c r="C111" s="3">
        <v>20.190000000000001</v>
      </c>
      <c r="D111" s="4">
        <v>1088</v>
      </c>
      <c r="E111" s="2">
        <f t="shared" si="2"/>
        <v>1.0880000000000001</v>
      </c>
      <c r="F111" s="1">
        <f t="shared" si="3"/>
        <v>18.556985294117649</v>
      </c>
    </row>
    <row r="112" spans="1:6" x14ac:dyDescent="0.3">
      <c r="A112" s="15" t="s">
        <v>28</v>
      </c>
      <c r="B112" s="15">
        <v>2010</v>
      </c>
      <c r="C112" s="3">
        <v>14.3</v>
      </c>
      <c r="D112" s="4">
        <v>16241</v>
      </c>
      <c r="E112" s="2">
        <f t="shared" si="2"/>
        <v>16.241</v>
      </c>
      <c r="F112" s="1">
        <f t="shared" si="3"/>
        <v>0.88048765470106527</v>
      </c>
    </row>
    <row r="113" spans="1:6" x14ac:dyDescent="0.3">
      <c r="A113" s="15" t="s">
        <v>7</v>
      </c>
      <c r="B113" s="15">
        <v>2010</v>
      </c>
      <c r="C113" s="3">
        <v>14.26</v>
      </c>
      <c r="D113" s="4">
        <v>4269</v>
      </c>
      <c r="E113" s="2">
        <f t="shared" si="2"/>
        <v>4.2690000000000001</v>
      </c>
      <c r="F113" s="1">
        <f t="shared" si="3"/>
        <v>3.3403607402201918</v>
      </c>
    </row>
    <row r="114" spans="1:6" x14ac:dyDescent="0.3">
      <c r="A114" s="15" t="s">
        <v>21</v>
      </c>
      <c r="B114" s="15">
        <v>2010</v>
      </c>
      <c r="C114" s="3">
        <v>2.08</v>
      </c>
      <c r="D114" s="4">
        <v>200</v>
      </c>
      <c r="E114" s="2">
        <f t="shared" si="2"/>
        <v>0.2</v>
      </c>
      <c r="F114" s="1">
        <f t="shared" si="3"/>
        <v>10.4</v>
      </c>
    </row>
    <row r="115" spans="1:6" x14ac:dyDescent="0.3">
      <c r="A115" s="16" t="s">
        <v>6</v>
      </c>
      <c r="B115">
        <v>2011</v>
      </c>
      <c r="C115" s="3">
        <v>577.66</v>
      </c>
      <c r="D115" s="4">
        <v>247268</v>
      </c>
      <c r="E115" s="2">
        <f t="shared" si="2"/>
        <v>247.268</v>
      </c>
      <c r="F115" s="1">
        <f t="shared" si="3"/>
        <v>2.3361696620670687</v>
      </c>
    </row>
    <row r="116" spans="1:6" x14ac:dyDescent="0.3">
      <c r="A116" s="16" t="s">
        <v>9</v>
      </c>
      <c r="B116" s="16">
        <v>2011</v>
      </c>
      <c r="C116" s="3">
        <v>301.23</v>
      </c>
      <c r="D116" s="4">
        <v>82055</v>
      </c>
      <c r="E116" s="2">
        <f t="shared" si="2"/>
        <v>82.055000000000007</v>
      </c>
      <c r="F116" s="1">
        <f t="shared" si="3"/>
        <v>3.6710742794467124</v>
      </c>
    </row>
    <row r="117" spans="1:6" x14ac:dyDescent="0.3">
      <c r="A117" s="16" t="s">
        <v>14</v>
      </c>
      <c r="B117" s="16">
        <v>2011</v>
      </c>
      <c r="C117" s="3">
        <v>124.69</v>
      </c>
      <c r="D117" s="4">
        <v>71204</v>
      </c>
      <c r="E117" s="2">
        <f t="shared" si="2"/>
        <v>71.203999999999994</v>
      </c>
      <c r="F117" s="1">
        <f t="shared" si="3"/>
        <v>1.7511656648502893</v>
      </c>
    </row>
    <row r="118" spans="1:6" x14ac:dyDescent="0.3">
      <c r="A118" s="16" t="s">
        <v>28</v>
      </c>
      <c r="B118" s="16">
        <v>2011</v>
      </c>
      <c r="C118" s="3">
        <v>45.69</v>
      </c>
      <c r="D118" s="4">
        <v>49325</v>
      </c>
      <c r="E118" s="2">
        <f t="shared" si="2"/>
        <v>49.325000000000003</v>
      </c>
      <c r="F118" s="1">
        <f t="shared" si="3"/>
        <v>0.92630511910795732</v>
      </c>
    </row>
    <row r="119" spans="1:6" x14ac:dyDescent="0.3">
      <c r="A119" s="16" t="s">
        <v>26</v>
      </c>
      <c r="B119" s="16">
        <v>2011</v>
      </c>
      <c r="C119" s="3">
        <v>34.79</v>
      </c>
      <c r="D119" s="4">
        <v>220</v>
      </c>
      <c r="E119" s="2">
        <f t="shared" si="2"/>
        <v>0.22</v>
      </c>
      <c r="F119" s="1">
        <f t="shared" si="3"/>
        <v>158.13636363636363</v>
      </c>
    </row>
    <row r="120" spans="1:6" x14ac:dyDescent="0.3">
      <c r="A120" s="16" t="s">
        <v>12</v>
      </c>
      <c r="B120" s="16">
        <v>2011</v>
      </c>
      <c r="C120" s="3">
        <v>27.28</v>
      </c>
      <c r="D120" s="4">
        <v>20218</v>
      </c>
      <c r="E120" s="2">
        <f t="shared" si="2"/>
        <v>20.218</v>
      </c>
      <c r="F120" s="1">
        <f t="shared" si="3"/>
        <v>1.3492927094668119</v>
      </c>
    </row>
    <row r="121" spans="1:6" x14ac:dyDescent="0.3">
      <c r="A121" s="16" t="s">
        <v>15</v>
      </c>
      <c r="B121" s="16">
        <v>2011</v>
      </c>
      <c r="C121" s="3">
        <v>22.73</v>
      </c>
      <c r="D121" s="4">
        <v>18576</v>
      </c>
      <c r="E121" s="2">
        <f t="shared" si="2"/>
        <v>18.576000000000001</v>
      </c>
      <c r="F121" s="1">
        <f t="shared" si="3"/>
        <v>1.2236218776916452</v>
      </c>
    </row>
    <row r="122" spans="1:6" x14ac:dyDescent="0.3">
      <c r="A122" s="16" t="s">
        <v>7</v>
      </c>
      <c r="B122" s="16">
        <v>2011</v>
      </c>
      <c r="C122" s="3">
        <v>21.25</v>
      </c>
      <c r="D122" s="4">
        <v>5670</v>
      </c>
      <c r="E122" s="2">
        <f t="shared" si="2"/>
        <v>5.67</v>
      </c>
      <c r="F122" s="1">
        <f t="shared" si="3"/>
        <v>3.7477954144620811</v>
      </c>
    </row>
    <row r="123" spans="1:6" x14ac:dyDescent="0.3">
      <c r="A123" s="17" t="s">
        <v>6</v>
      </c>
      <c r="B123" s="16">
        <v>2012</v>
      </c>
      <c r="C123" s="3">
        <v>776.78</v>
      </c>
      <c r="D123" s="4">
        <v>265621</v>
      </c>
      <c r="E123" s="2">
        <f t="shared" si="2"/>
        <v>265.62099999999998</v>
      </c>
      <c r="F123" s="1">
        <f t="shared" si="3"/>
        <v>2.9243922732012906</v>
      </c>
    </row>
    <row r="124" spans="1:6" x14ac:dyDescent="0.3">
      <c r="A124" s="17" t="s">
        <v>9</v>
      </c>
      <c r="B124" s="17">
        <v>2012</v>
      </c>
      <c r="C124" s="3">
        <v>643.65</v>
      </c>
      <c r="D124" s="4">
        <v>186336</v>
      </c>
      <c r="E124" s="2">
        <f t="shared" si="2"/>
        <v>186.33600000000001</v>
      </c>
      <c r="F124" s="1">
        <f t="shared" si="3"/>
        <v>3.4542439464193713</v>
      </c>
    </row>
    <row r="125" spans="1:6" x14ac:dyDescent="0.3">
      <c r="A125" s="17" t="s">
        <v>14</v>
      </c>
      <c r="B125" s="17">
        <v>2012</v>
      </c>
      <c r="C125" s="3">
        <v>52.49</v>
      </c>
      <c r="D125" s="4">
        <v>44726</v>
      </c>
      <c r="E125" s="2">
        <f t="shared" si="2"/>
        <v>44.725999999999999</v>
      </c>
      <c r="F125" s="1">
        <f t="shared" si="3"/>
        <v>1.1735903054151948</v>
      </c>
    </row>
    <row r="126" spans="1:6" x14ac:dyDescent="0.3">
      <c r="A126" s="17" t="s">
        <v>28</v>
      </c>
      <c r="B126" s="17">
        <v>2012</v>
      </c>
      <c r="C126" s="3">
        <v>33.69</v>
      </c>
      <c r="D126" s="4">
        <v>26108</v>
      </c>
      <c r="E126" s="2">
        <f t="shared" si="2"/>
        <v>26.108000000000001</v>
      </c>
      <c r="F126" s="1">
        <f t="shared" si="3"/>
        <v>1.2904090700168529</v>
      </c>
    </row>
    <row r="127" spans="1:6" x14ac:dyDescent="0.3">
      <c r="A127" s="17" t="s">
        <v>7</v>
      </c>
      <c r="B127" s="17">
        <v>2012</v>
      </c>
      <c r="C127" s="3">
        <v>30.58</v>
      </c>
      <c r="D127" s="4">
        <v>8282</v>
      </c>
      <c r="E127" s="2">
        <f t="shared" si="2"/>
        <v>8.282</v>
      </c>
      <c r="F127" s="1">
        <f t="shared" si="3"/>
        <v>3.6923448442405213</v>
      </c>
    </row>
    <row r="128" spans="1:6" x14ac:dyDescent="0.3">
      <c r="A128" s="18" t="s">
        <v>6</v>
      </c>
      <c r="B128">
        <v>2013</v>
      </c>
      <c r="C128" s="3">
        <v>136.52000000000001</v>
      </c>
      <c r="D128" s="4">
        <v>46284</v>
      </c>
      <c r="E128" s="2">
        <f t="shared" si="2"/>
        <v>46.283999999999999</v>
      </c>
      <c r="F128" s="1">
        <f t="shared" si="3"/>
        <v>2.9496154178549827</v>
      </c>
    </row>
    <row r="129" spans="1:6" x14ac:dyDescent="0.3">
      <c r="A129" s="18" t="s">
        <v>7</v>
      </c>
      <c r="B129" s="19">
        <v>2013</v>
      </c>
      <c r="C129" s="3">
        <v>93.43</v>
      </c>
      <c r="D129" s="4">
        <v>24001</v>
      </c>
      <c r="E129" s="2">
        <f t="shared" si="2"/>
        <v>24.001000000000001</v>
      </c>
      <c r="F129" s="1">
        <f t="shared" si="3"/>
        <v>3.89275446856381</v>
      </c>
    </row>
    <row r="130" spans="1:6" x14ac:dyDescent="0.3">
      <c r="A130" s="18" t="s">
        <v>14</v>
      </c>
      <c r="B130" s="19">
        <v>2013</v>
      </c>
      <c r="C130" s="3">
        <v>25.34</v>
      </c>
      <c r="D130" s="4">
        <v>21825</v>
      </c>
      <c r="E130" s="2">
        <f t="shared" si="2"/>
        <v>21.824999999999999</v>
      </c>
      <c r="F130" s="1">
        <f t="shared" si="3"/>
        <v>1.1610538373424972</v>
      </c>
    </row>
    <row r="131" spans="1:6" x14ac:dyDescent="0.3">
      <c r="A131" s="18" t="s">
        <v>26</v>
      </c>
      <c r="B131" s="19">
        <v>2013</v>
      </c>
      <c r="C131" s="3">
        <v>13.66</v>
      </c>
      <c r="D131" s="4">
        <v>88</v>
      </c>
      <c r="E131" s="2">
        <f t="shared" ref="E131:E194" si="4">D131/1000</f>
        <v>8.7999999999999995E-2</v>
      </c>
      <c r="F131" s="1">
        <f t="shared" ref="F131:F194" si="5">C131/E131</f>
        <v>155.22727272727275</v>
      </c>
    </row>
    <row r="132" spans="1:6" x14ac:dyDescent="0.3">
      <c r="A132" s="20" t="s">
        <v>6</v>
      </c>
      <c r="B132">
        <v>2014</v>
      </c>
      <c r="C132" s="3">
        <v>238.31</v>
      </c>
      <c r="D132" s="4">
        <v>47592</v>
      </c>
      <c r="E132" s="2">
        <f t="shared" si="4"/>
        <v>47.591999999999999</v>
      </c>
      <c r="F132" s="1">
        <f t="shared" si="5"/>
        <v>5.0073541771726342</v>
      </c>
    </row>
    <row r="133" spans="1:6" x14ac:dyDescent="0.3">
      <c r="A133" s="20" t="s">
        <v>9</v>
      </c>
      <c r="B133" s="20">
        <v>2014</v>
      </c>
      <c r="C133" s="3">
        <v>187.19</v>
      </c>
      <c r="D133" s="4">
        <v>43690</v>
      </c>
      <c r="E133" s="2">
        <f t="shared" si="4"/>
        <v>43.69</v>
      </c>
      <c r="F133" s="1">
        <f t="shared" si="5"/>
        <v>4.2845044632639047</v>
      </c>
    </row>
    <row r="134" spans="1:6" x14ac:dyDescent="0.3">
      <c r="A134" s="20" t="s">
        <v>26</v>
      </c>
      <c r="B134" s="20">
        <v>2014</v>
      </c>
      <c r="C134" s="3">
        <v>31.5</v>
      </c>
      <c r="D134" s="4">
        <v>201</v>
      </c>
      <c r="E134" s="2">
        <f t="shared" si="4"/>
        <v>0.20100000000000001</v>
      </c>
      <c r="F134" s="1">
        <f t="shared" si="5"/>
        <v>156.71641791044775</v>
      </c>
    </row>
    <row r="135" spans="1:6" x14ac:dyDescent="0.3">
      <c r="A135" s="20" t="s">
        <v>7</v>
      </c>
      <c r="B135" s="20">
        <v>2014</v>
      </c>
      <c r="C135" s="3">
        <v>19.38</v>
      </c>
      <c r="D135" s="4">
        <v>3691</v>
      </c>
      <c r="E135" s="2">
        <f t="shared" si="4"/>
        <v>3.6909999999999998</v>
      </c>
      <c r="F135" s="1">
        <f t="shared" si="5"/>
        <v>5.2506095908967758</v>
      </c>
    </row>
    <row r="136" spans="1:6" x14ac:dyDescent="0.3">
      <c r="A136" s="20" t="s">
        <v>28</v>
      </c>
      <c r="B136" s="20">
        <v>2014</v>
      </c>
      <c r="C136" s="3">
        <v>0.24</v>
      </c>
      <c r="D136" s="4">
        <v>10</v>
      </c>
      <c r="E136" s="2">
        <f t="shared" si="4"/>
        <v>0.01</v>
      </c>
      <c r="F136" s="1">
        <f t="shared" si="5"/>
        <v>24</v>
      </c>
    </row>
    <row r="137" spans="1:6" x14ac:dyDescent="0.3">
      <c r="A137" s="21" t="s">
        <v>6</v>
      </c>
      <c r="B137">
        <v>2015</v>
      </c>
      <c r="C137" s="3">
        <v>977.92</v>
      </c>
      <c r="D137" s="4">
        <v>320040</v>
      </c>
      <c r="E137" s="2">
        <f t="shared" si="4"/>
        <v>320.04000000000002</v>
      </c>
      <c r="F137" s="1">
        <f t="shared" si="5"/>
        <v>3.0556180477440318</v>
      </c>
    </row>
    <row r="138" spans="1:6" x14ac:dyDescent="0.3">
      <c r="A138" s="21" t="s">
        <v>11</v>
      </c>
      <c r="B138" s="21">
        <v>2015</v>
      </c>
      <c r="C138" s="3">
        <v>552</v>
      </c>
      <c r="D138" s="4">
        <v>211907</v>
      </c>
      <c r="E138" s="2">
        <f t="shared" si="4"/>
        <v>211.90700000000001</v>
      </c>
      <c r="F138" s="1">
        <f t="shared" si="5"/>
        <v>2.6049163076255146</v>
      </c>
    </row>
    <row r="139" spans="1:6" x14ac:dyDescent="0.3">
      <c r="A139" s="21" t="s">
        <v>9</v>
      </c>
      <c r="B139" s="21">
        <v>2015</v>
      </c>
      <c r="C139" s="3">
        <v>287.05</v>
      </c>
      <c r="D139" s="4">
        <v>65273</v>
      </c>
      <c r="E139" s="2">
        <f t="shared" si="4"/>
        <v>65.272999999999996</v>
      </c>
      <c r="F139" s="1">
        <f t="shared" si="5"/>
        <v>4.3976835751382657</v>
      </c>
    </row>
    <row r="140" spans="1:6" x14ac:dyDescent="0.3">
      <c r="A140" s="21" t="s">
        <v>7</v>
      </c>
      <c r="B140" s="21">
        <v>2015</v>
      </c>
      <c r="C140" s="3">
        <v>125.27</v>
      </c>
      <c r="D140" s="4">
        <v>42702</v>
      </c>
      <c r="E140" s="2">
        <f t="shared" si="4"/>
        <v>42.701999999999998</v>
      </c>
      <c r="F140" s="1">
        <f t="shared" si="5"/>
        <v>2.9335862488876399</v>
      </c>
    </row>
    <row r="141" spans="1:6" x14ac:dyDescent="0.3">
      <c r="A141" s="21" t="s">
        <v>26</v>
      </c>
      <c r="B141" s="21">
        <v>2015</v>
      </c>
      <c r="C141" s="3">
        <v>12.71</v>
      </c>
      <c r="D141" s="4">
        <v>82</v>
      </c>
      <c r="E141" s="2">
        <f t="shared" si="4"/>
        <v>8.2000000000000003E-2</v>
      </c>
      <c r="F141" s="1">
        <f t="shared" si="5"/>
        <v>155</v>
      </c>
    </row>
    <row r="142" spans="1:6" x14ac:dyDescent="0.3">
      <c r="A142" s="21" t="s">
        <v>30</v>
      </c>
      <c r="B142" s="21">
        <v>2015</v>
      </c>
      <c r="C142" s="3">
        <v>0.51</v>
      </c>
      <c r="D142" s="4">
        <v>21</v>
      </c>
      <c r="E142" s="2">
        <f t="shared" si="4"/>
        <v>2.1000000000000001E-2</v>
      </c>
      <c r="F142" s="1">
        <f t="shared" si="5"/>
        <v>24.285714285714285</v>
      </c>
    </row>
    <row r="143" spans="1:6" x14ac:dyDescent="0.3">
      <c r="A143" s="22" t="s">
        <v>6</v>
      </c>
      <c r="B143">
        <v>2016</v>
      </c>
      <c r="C143" s="3">
        <v>3548.92</v>
      </c>
      <c r="D143" s="4">
        <v>1783490</v>
      </c>
      <c r="E143" s="2">
        <f t="shared" si="4"/>
        <v>1783.49</v>
      </c>
      <c r="F143" s="1">
        <f t="shared" si="5"/>
        <v>1.9898737867888241</v>
      </c>
    </row>
    <row r="144" spans="1:6" x14ac:dyDescent="0.3">
      <c r="A144" s="22" t="s">
        <v>11</v>
      </c>
      <c r="B144" s="22">
        <v>2016</v>
      </c>
      <c r="C144" s="3">
        <v>2199.33</v>
      </c>
      <c r="D144" s="4">
        <v>843937</v>
      </c>
      <c r="E144" s="2">
        <f t="shared" si="4"/>
        <v>843.93700000000001</v>
      </c>
      <c r="F144" s="1">
        <f t="shared" si="5"/>
        <v>2.6060357585933547</v>
      </c>
    </row>
    <row r="145" spans="1:6" x14ac:dyDescent="0.3">
      <c r="A145" s="22" t="s">
        <v>15</v>
      </c>
      <c r="B145" s="22">
        <v>2016</v>
      </c>
      <c r="C145" s="3">
        <v>629.16999999999996</v>
      </c>
      <c r="D145" s="4">
        <v>743161</v>
      </c>
      <c r="E145" s="2">
        <f t="shared" si="4"/>
        <v>743.16099999999994</v>
      </c>
      <c r="F145" s="1">
        <f t="shared" si="5"/>
        <v>0.84661331797551276</v>
      </c>
    </row>
    <row r="146" spans="1:6" x14ac:dyDescent="0.3">
      <c r="A146" s="22" t="s">
        <v>9</v>
      </c>
      <c r="B146" s="22">
        <v>2016</v>
      </c>
      <c r="C146" s="3">
        <v>353.86</v>
      </c>
      <c r="D146" s="4">
        <v>78471</v>
      </c>
      <c r="E146" s="2">
        <f t="shared" si="4"/>
        <v>78.471000000000004</v>
      </c>
      <c r="F146" s="1">
        <f t="shared" si="5"/>
        <v>4.5094366071542353</v>
      </c>
    </row>
    <row r="147" spans="1:6" x14ac:dyDescent="0.3">
      <c r="A147" s="22" t="s">
        <v>7</v>
      </c>
      <c r="B147" s="22">
        <v>2016</v>
      </c>
      <c r="C147" s="3">
        <v>269.14</v>
      </c>
      <c r="D147" s="4">
        <v>94379</v>
      </c>
      <c r="E147" s="2">
        <f t="shared" si="4"/>
        <v>94.379000000000005</v>
      </c>
      <c r="F147" s="1">
        <f t="shared" si="5"/>
        <v>2.8516937030483471</v>
      </c>
    </row>
    <row r="148" spans="1:6" x14ac:dyDescent="0.3">
      <c r="A148" s="22" t="s">
        <v>21</v>
      </c>
      <c r="B148" s="22">
        <v>2016</v>
      </c>
      <c r="C148" s="3">
        <v>63.84</v>
      </c>
      <c r="D148" s="4">
        <v>22749</v>
      </c>
      <c r="E148" s="2">
        <f t="shared" si="4"/>
        <v>22.748999999999999</v>
      </c>
      <c r="F148" s="1">
        <f t="shared" si="5"/>
        <v>2.8062771989977584</v>
      </c>
    </row>
    <row r="149" spans="1:6" x14ac:dyDescent="0.3">
      <c r="A149" s="22" t="s">
        <v>26</v>
      </c>
      <c r="B149" s="22">
        <v>2016</v>
      </c>
      <c r="C149" s="3">
        <v>23.83</v>
      </c>
      <c r="D149" s="4">
        <v>151</v>
      </c>
      <c r="E149" s="2">
        <f t="shared" si="4"/>
        <v>0.151</v>
      </c>
      <c r="F149" s="1">
        <f t="shared" si="5"/>
        <v>157.81456953642385</v>
      </c>
    </row>
    <row r="150" spans="1:6" x14ac:dyDescent="0.3">
      <c r="A150" s="22" t="s">
        <v>12</v>
      </c>
      <c r="B150" s="22">
        <v>2016</v>
      </c>
      <c r="C150" s="3">
        <v>9.5500000000000007</v>
      </c>
      <c r="D150" s="4">
        <v>639</v>
      </c>
      <c r="E150" s="2">
        <f t="shared" si="4"/>
        <v>0.63900000000000001</v>
      </c>
      <c r="F150" s="1">
        <f t="shared" si="5"/>
        <v>14.945226917057903</v>
      </c>
    </row>
    <row r="151" spans="1:6" x14ac:dyDescent="0.3">
      <c r="A151" s="22" t="s">
        <v>31</v>
      </c>
      <c r="B151" s="22">
        <v>2016</v>
      </c>
      <c r="C151" s="3">
        <v>0.18</v>
      </c>
      <c r="D151" s="4">
        <v>6</v>
      </c>
      <c r="E151" s="2">
        <f t="shared" si="4"/>
        <v>6.0000000000000001E-3</v>
      </c>
      <c r="F151" s="1">
        <f t="shared" si="5"/>
        <v>30</v>
      </c>
    </row>
    <row r="152" spans="1:6" x14ac:dyDescent="0.3">
      <c r="A152" s="23" t="s">
        <v>6</v>
      </c>
      <c r="B152">
        <v>2017</v>
      </c>
      <c r="C152" s="3">
        <v>4104.83</v>
      </c>
      <c r="D152" s="4">
        <v>1957120</v>
      </c>
      <c r="E152" s="2">
        <f t="shared" si="4"/>
        <v>1957.12</v>
      </c>
      <c r="F152" s="1">
        <f t="shared" si="5"/>
        <v>2.0973828891432311</v>
      </c>
    </row>
    <row r="153" spans="1:6" x14ac:dyDescent="0.3">
      <c r="A153" s="23" t="s">
        <v>11</v>
      </c>
      <c r="B153" s="23">
        <v>2017</v>
      </c>
      <c r="C153" s="3">
        <v>2233.2199999999998</v>
      </c>
      <c r="D153" s="4">
        <v>803542</v>
      </c>
      <c r="E153" s="2">
        <f t="shared" si="4"/>
        <v>803.54200000000003</v>
      </c>
      <c r="F153" s="1">
        <f t="shared" si="5"/>
        <v>2.779220003434792</v>
      </c>
    </row>
    <row r="154" spans="1:6" x14ac:dyDescent="0.3">
      <c r="A154" s="23" t="s">
        <v>15</v>
      </c>
      <c r="B154" s="23">
        <v>2017</v>
      </c>
      <c r="C154" s="3">
        <v>1062.18</v>
      </c>
      <c r="D154" s="4">
        <v>933722</v>
      </c>
      <c r="E154" s="2">
        <f t="shared" si="4"/>
        <v>933.72199999999998</v>
      </c>
      <c r="F154" s="1">
        <f t="shared" si="5"/>
        <v>1.1375762807345229</v>
      </c>
    </row>
    <row r="155" spans="1:6" x14ac:dyDescent="0.3">
      <c r="A155" s="23" t="s">
        <v>9</v>
      </c>
      <c r="B155" s="23">
        <v>2017</v>
      </c>
      <c r="C155" s="3">
        <v>354.23</v>
      </c>
      <c r="D155" s="4">
        <v>80829</v>
      </c>
      <c r="E155" s="2">
        <f t="shared" si="4"/>
        <v>80.828999999999994</v>
      </c>
      <c r="F155" s="1">
        <f t="shared" si="5"/>
        <v>4.3824617402170016</v>
      </c>
    </row>
    <row r="156" spans="1:6" x14ac:dyDescent="0.3">
      <c r="A156" s="23" t="s">
        <v>7</v>
      </c>
      <c r="B156" s="23">
        <v>2017</v>
      </c>
      <c r="C156" s="3">
        <v>287.17</v>
      </c>
      <c r="D156" s="4">
        <v>86051</v>
      </c>
      <c r="E156" s="2">
        <f t="shared" si="4"/>
        <v>86.051000000000002</v>
      </c>
      <c r="F156" s="1">
        <f t="shared" si="5"/>
        <v>3.3372070051481098</v>
      </c>
    </row>
    <row r="157" spans="1:6" x14ac:dyDescent="0.3">
      <c r="A157" s="23" t="s">
        <v>21</v>
      </c>
      <c r="B157" s="23">
        <v>2017</v>
      </c>
      <c r="C157" s="3">
        <v>151.33000000000001</v>
      </c>
      <c r="D157" s="4">
        <v>52834</v>
      </c>
      <c r="E157" s="2">
        <f t="shared" si="4"/>
        <v>52.834000000000003</v>
      </c>
      <c r="F157" s="1">
        <f t="shared" si="5"/>
        <v>2.8642540788128859</v>
      </c>
    </row>
    <row r="158" spans="1:6" x14ac:dyDescent="0.3">
      <c r="A158" s="23" t="s">
        <v>26</v>
      </c>
      <c r="B158" s="23">
        <v>2017</v>
      </c>
      <c r="C158" s="3">
        <v>16.29</v>
      </c>
      <c r="D158" s="4">
        <v>106</v>
      </c>
      <c r="E158" s="2">
        <f t="shared" si="4"/>
        <v>0.106</v>
      </c>
      <c r="F158" s="1">
        <f t="shared" si="5"/>
        <v>153.67924528301887</v>
      </c>
    </row>
    <row r="159" spans="1:6" x14ac:dyDescent="0.3">
      <c r="A159" s="23" t="s">
        <v>28</v>
      </c>
      <c r="B159" s="23">
        <v>2017</v>
      </c>
      <c r="C159" s="3">
        <v>0.17</v>
      </c>
      <c r="D159" s="4">
        <v>10</v>
      </c>
      <c r="E159" s="2">
        <f t="shared" si="4"/>
        <v>0.01</v>
      </c>
      <c r="F159" s="1">
        <f t="shared" si="5"/>
        <v>17</v>
      </c>
    </row>
    <row r="160" spans="1:6" x14ac:dyDescent="0.3">
      <c r="A160" s="23" t="s">
        <v>12</v>
      </c>
      <c r="B160" s="23">
        <v>2017</v>
      </c>
      <c r="C160" s="3">
        <v>0.12</v>
      </c>
      <c r="D160" s="4">
        <v>3</v>
      </c>
      <c r="E160" s="2">
        <f t="shared" si="4"/>
        <v>3.0000000000000001E-3</v>
      </c>
      <c r="F160" s="1">
        <f t="shared" si="5"/>
        <v>40</v>
      </c>
    </row>
    <row r="161" spans="1:6" x14ac:dyDescent="0.3">
      <c r="A161" s="23" t="s">
        <v>32</v>
      </c>
      <c r="B161" s="23">
        <v>2017</v>
      </c>
      <c r="C161" s="3">
        <v>7.0000000000000007E-2</v>
      </c>
      <c r="D161" s="4">
        <v>4</v>
      </c>
      <c r="E161" s="2">
        <f t="shared" si="4"/>
        <v>4.0000000000000001E-3</v>
      </c>
      <c r="F161" s="1">
        <f t="shared" si="5"/>
        <v>17.5</v>
      </c>
    </row>
    <row r="162" spans="1:6" x14ac:dyDescent="0.3">
      <c r="A162" s="23" t="s">
        <v>33</v>
      </c>
      <c r="B162" s="23">
        <v>2017</v>
      </c>
      <c r="C162" s="3">
        <v>0.04</v>
      </c>
      <c r="D162" s="4">
        <v>14</v>
      </c>
      <c r="E162" s="2">
        <f t="shared" si="4"/>
        <v>1.4E-2</v>
      </c>
      <c r="F162" s="1">
        <f t="shared" si="5"/>
        <v>2.8571428571428572</v>
      </c>
    </row>
    <row r="163" spans="1:6" x14ac:dyDescent="0.3">
      <c r="A163" s="24" t="s">
        <v>6</v>
      </c>
      <c r="B163">
        <v>2018</v>
      </c>
      <c r="C163" s="3">
        <v>3105.16</v>
      </c>
      <c r="D163" s="4">
        <v>1201050</v>
      </c>
      <c r="E163" s="2">
        <f t="shared" si="4"/>
        <v>1201.05</v>
      </c>
      <c r="F163" s="1">
        <f t="shared" si="5"/>
        <v>2.5853711335914409</v>
      </c>
    </row>
    <row r="164" spans="1:6" x14ac:dyDescent="0.3">
      <c r="A164" s="24" t="s">
        <v>11</v>
      </c>
      <c r="B164" s="24">
        <v>2018</v>
      </c>
      <c r="C164" s="3">
        <v>2111.42</v>
      </c>
      <c r="D164" s="4">
        <v>696481</v>
      </c>
      <c r="E164" s="2">
        <f t="shared" si="4"/>
        <v>696.48099999999999</v>
      </c>
      <c r="F164" s="1">
        <f t="shared" si="5"/>
        <v>3.0315543424730897</v>
      </c>
    </row>
    <row r="165" spans="1:6" x14ac:dyDescent="0.3">
      <c r="A165" s="24" t="s">
        <v>15</v>
      </c>
      <c r="B165" s="24">
        <v>2018</v>
      </c>
      <c r="C165" s="3">
        <v>419.07</v>
      </c>
      <c r="D165" s="4">
        <v>368848</v>
      </c>
      <c r="E165" s="2">
        <f t="shared" si="4"/>
        <v>368.84800000000001</v>
      </c>
      <c r="F165" s="1">
        <f t="shared" si="5"/>
        <v>1.1361590682340692</v>
      </c>
    </row>
    <row r="166" spans="1:6" x14ac:dyDescent="0.3">
      <c r="A166" s="24" t="s">
        <v>7</v>
      </c>
      <c r="B166" s="24">
        <v>2018</v>
      </c>
      <c r="C166" s="3">
        <v>283.04000000000002</v>
      </c>
      <c r="D166" s="4">
        <v>65455</v>
      </c>
      <c r="E166" s="2">
        <f t="shared" si="4"/>
        <v>65.454999999999998</v>
      </c>
      <c r="F166" s="1">
        <f t="shared" si="5"/>
        <v>4.3241921931097709</v>
      </c>
    </row>
    <row r="167" spans="1:6" x14ac:dyDescent="0.3">
      <c r="A167" s="24" t="s">
        <v>9</v>
      </c>
      <c r="B167" s="24">
        <v>2018</v>
      </c>
      <c r="C167" s="3">
        <v>186.61</v>
      </c>
      <c r="D167" s="4">
        <v>42109</v>
      </c>
      <c r="E167" s="2">
        <f t="shared" si="4"/>
        <v>42.109000000000002</v>
      </c>
      <c r="F167" s="1">
        <f t="shared" si="5"/>
        <v>4.4315941960151042</v>
      </c>
    </row>
    <row r="168" spans="1:6" x14ac:dyDescent="0.3">
      <c r="A168" s="24" t="s">
        <v>21</v>
      </c>
      <c r="B168" s="24">
        <v>2018</v>
      </c>
      <c r="C168" s="3">
        <v>69.67</v>
      </c>
      <c r="D168" s="4">
        <v>22351</v>
      </c>
      <c r="E168" s="2">
        <f t="shared" si="4"/>
        <v>22.350999999999999</v>
      </c>
      <c r="F168" s="1">
        <f t="shared" si="5"/>
        <v>3.1170864838262271</v>
      </c>
    </row>
    <row r="169" spans="1:6" x14ac:dyDescent="0.3">
      <c r="A169" s="24" t="s">
        <v>26</v>
      </c>
      <c r="B169" s="24">
        <v>2018</v>
      </c>
      <c r="C169" s="3">
        <v>18.7</v>
      </c>
      <c r="D169" s="4">
        <v>120</v>
      </c>
      <c r="E169" s="2">
        <f t="shared" si="4"/>
        <v>0.12</v>
      </c>
      <c r="F169" s="1">
        <f t="shared" si="5"/>
        <v>155.83333333333334</v>
      </c>
    </row>
    <row r="170" spans="1:6" x14ac:dyDescent="0.3">
      <c r="A170" s="24" t="s">
        <v>23</v>
      </c>
      <c r="B170" s="24">
        <v>2018</v>
      </c>
      <c r="C170" s="3">
        <v>15.35</v>
      </c>
      <c r="D170" s="4">
        <v>5550</v>
      </c>
      <c r="E170" s="2">
        <f t="shared" si="4"/>
        <v>5.55</v>
      </c>
      <c r="F170" s="1">
        <f t="shared" si="5"/>
        <v>2.7657657657657659</v>
      </c>
    </row>
    <row r="171" spans="1:6" x14ac:dyDescent="0.3">
      <c r="A171" s="25" t="s">
        <v>6</v>
      </c>
      <c r="B171">
        <v>2019</v>
      </c>
      <c r="C171" s="3">
        <v>2648.69</v>
      </c>
      <c r="D171" s="4">
        <v>911275</v>
      </c>
      <c r="E171" s="2">
        <f t="shared" si="4"/>
        <v>911.27499999999998</v>
      </c>
      <c r="F171" s="1">
        <f t="shared" si="5"/>
        <v>2.9065759512770568</v>
      </c>
    </row>
    <row r="172" spans="1:6" x14ac:dyDescent="0.3">
      <c r="A172" s="25" t="s">
        <v>11</v>
      </c>
      <c r="B172" s="25">
        <v>2019</v>
      </c>
      <c r="C172" s="3">
        <v>1632.58</v>
      </c>
      <c r="D172" s="4">
        <v>586218</v>
      </c>
      <c r="E172" s="2">
        <f t="shared" si="4"/>
        <v>586.21799999999996</v>
      </c>
      <c r="F172" s="1">
        <f t="shared" si="5"/>
        <v>2.7849366617879356</v>
      </c>
    </row>
    <row r="173" spans="1:6" x14ac:dyDescent="0.3">
      <c r="A173" s="25" t="s">
        <v>9</v>
      </c>
      <c r="B173" s="25">
        <v>2019</v>
      </c>
      <c r="C173" s="3">
        <v>392.07</v>
      </c>
      <c r="D173" s="4">
        <v>92053</v>
      </c>
      <c r="E173" s="2">
        <f t="shared" si="4"/>
        <v>92.052999999999997</v>
      </c>
      <c r="F173" s="1">
        <f t="shared" si="5"/>
        <v>4.2591767785949397</v>
      </c>
    </row>
    <row r="174" spans="1:6" x14ac:dyDescent="0.3">
      <c r="A174" s="25" t="s">
        <v>14</v>
      </c>
      <c r="B174" s="25">
        <v>2019</v>
      </c>
      <c r="C174" s="3">
        <v>363.7</v>
      </c>
      <c r="D174" s="4">
        <v>170887</v>
      </c>
      <c r="E174" s="2">
        <f t="shared" si="4"/>
        <v>170.887</v>
      </c>
      <c r="F174" s="1">
        <f t="shared" si="5"/>
        <v>2.128307009895428</v>
      </c>
    </row>
    <row r="175" spans="1:6" x14ac:dyDescent="0.3">
      <c r="A175" s="25" t="s">
        <v>7</v>
      </c>
      <c r="B175" s="25">
        <v>2019</v>
      </c>
      <c r="C175" s="3">
        <v>241.2</v>
      </c>
      <c r="D175" s="4">
        <v>61874</v>
      </c>
      <c r="E175" s="2">
        <f t="shared" si="4"/>
        <v>61.874000000000002</v>
      </c>
      <c r="F175" s="1">
        <f t="shared" si="5"/>
        <v>3.8982448201183044</v>
      </c>
    </row>
    <row r="176" spans="1:6" x14ac:dyDescent="0.3">
      <c r="A176" s="25" t="s">
        <v>26</v>
      </c>
      <c r="B176" s="25">
        <v>2019</v>
      </c>
      <c r="C176" s="3">
        <v>17.79</v>
      </c>
      <c r="D176" s="4">
        <v>115</v>
      </c>
      <c r="E176" s="2">
        <f t="shared" si="4"/>
        <v>0.115</v>
      </c>
      <c r="F176" s="1">
        <f t="shared" si="5"/>
        <v>154.69565217391303</v>
      </c>
    </row>
    <row r="177" spans="1:6" x14ac:dyDescent="0.3">
      <c r="A177" s="25" t="s">
        <v>28</v>
      </c>
      <c r="B177" s="25">
        <v>2019</v>
      </c>
      <c r="C177" s="3">
        <v>0.69</v>
      </c>
      <c r="D177" s="4">
        <v>30</v>
      </c>
      <c r="E177" s="2">
        <f t="shared" si="4"/>
        <v>0.03</v>
      </c>
      <c r="F177" s="1">
        <f t="shared" si="5"/>
        <v>23</v>
      </c>
    </row>
    <row r="178" spans="1:6" x14ac:dyDescent="0.3">
      <c r="A178" s="25" t="s">
        <v>12</v>
      </c>
      <c r="B178" s="25">
        <v>2019</v>
      </c>
      <c r="C178" s="3">
        <v>0.45</v>
      </c>
      <c r="D178" s="4">
        <v>80</v>
      </c>
      <c r="E178" s="2">
        <f t="shared" si="4"/>
        <v>0.08</v>
      </c>
      <c r="F178" s="1">
        <f t="shared" si="5"/>
        <v>5.625</v>
      </c>
    </row>
    <row r="179" spans="1:6" x14ac:dyDescent="0.3">
      <c r="A179" s="25" t="s">
        <v>24</v>
      </c>
      <c r="B179" s="25">
        <v>2019</v>
      </c>
      <c r="C179" s="3">
        <v>0.1</v>
      </c>
      <c r="D179" s="4">
        <v>11</v>
      </c>
      <c r="E179" s="2">
        <f t="shared" si="4"/>
        <v>1.0999999999999999E-2</v>
      </c>
      <c r="F179" s="1">
        <f t="shared" si="5"/>
        <v>9.0909090909090917</v>
      </c>
    </row>
    <row r="180" spans="1:6" x14ac:dyDescent="0.3">
      <c r="A180" s="25" t="s">
        <v>30</v>
      </c>
      <c r="B180" s="25">
        <v>2019</v>
      </c>
      <c r="C180" s="3">
        <v>7.0000000000000007E-2</v>
      </c>
      <c r="D180" s="4">
        <v>6</v>
      </c>
      <c r="E180" s="2">
        <f t="shared" si="4"/>
        <v>6.0000000000000001E-3</v>
      </c>
      <c r="F180" s="1">
        <f t="shared" si="5"/>
        <v>11.666666666666668</v>
      </c>
    </row>
    <row r="181" spans="1:6" x14ac:dyDescent="0.3">
      <c r="A181" s="26" t="s">
        <v>6</v>
      </c>
      <c r="B181">
        <v>2020</v>
      </c>
      <c r="C181" s="3">
        <v>1846.35</v>
      </c>
      <c r="D181" s="4">
        <v>539202</v>
      </c>
      <c r="E181" s="2">
        <f t="shared" si="4"/>
        <v>539.202</v>
      </c>
      <c r="F181" s="1">
        <f t="shared" si="5"/>
        <v>3.4242269131049214</v>
      </c>
    </row>
    <row r="182" spans="1:6" x14ac:dyDescent="0.3">
      <c r="A182" s="26" t="s">
        <v>11</v>
      </c>
      <c r="B182" s="26">
        <v>2020</v>
      </c>
      <c r="C182" s="3">
        <v>1148.93</v>
      </c>
      <c r="D182" s="4">
        <v>397190</v>
      </c>
      <c r="E182" s="2">
        <f t="shared" si="4"/>
        <v>397.19</v>
      </c>
      <c r="F182" s="1">
        <f t="shared" si="5"/>
        <v>2.8926458370049599</v>
      </c>
    </row>
    <row r="183" spans="1:6" x14ac:dyDescent="0.3">
      <c r="A183" s="26" t="s">
        <v>9</v>
      </c>
      <c r="B183" s="26">
        <v>2020</v>
      </c>
      <c r="C183" s="3">
        <v>333.47</v>
      </c>
      <c r="D183" s="4">
        <v>76945</v>
      </c>
      <c r="E183" s="2">
        <f t="shared" si="4"/>
        <v>76.944999999999993</v>
      </c>
      <c r="F183" s="1">
        <f t="shared" si="5"/>
        <v>4.3338748456689853</v>
      </c>
    </row>
    <row r="184" spans="1:6" x14ac:dyDescent="0.3">
      <c r="A184" s="26" t="s">
        <v>7</v>
      </c>
      <c r="B184" s="26">
        <v>2020</v>
      </c>
      <c r="C184" s="3">
        <v>200.66</v>
      </c>
      <c r="D184" s="4">
        <v>40009</v>
      </c>
      <c r="E184" s="2">
        <f t="shared" si="4"/>
        <v>40.009</v>
      </c>
      <c r="F184" s="1">
        <f t="shared" si="5"/>
        <v>5.0153715414031845</v>
      </c>
    </row>
    <row r="185" spans="1:6" x14ac:dyDescent="0.3">
      <c r="A185" s="26" t="s">
        <v>34</v>
      </c>
      <c r="B185" s="26">
        <v>2020</v>
      </c>
      <c r="C185" s="3">
        <v>134.09</v>
      </c>
      <c r="D185" s="4">
        <v>23300</v>
      </c>
      <c r="E185" s="2">
        <f t="shared" si="4"/>
        <v>23.3</v>
      </c>
      <c r="F185" s="1">
        <f t="shared" si="5"/>
        <v>5.7549356223175963</v>
      </c>
    </row>
    <row r="186" spans="1:6" x14ac:dyDescent="0.3">
      <c r="A186" s="26" t="s">
        <v>26</v>
      </c>
      <c r="B186" s="26">
        <v>2020</v>
      </c>
      <c r="C186" s="3">
        <v>23.88</v>
      </c>
      <c r="D186" s="4">
        <v>122</v>
      </c>
      <c r="E186" s="2">
        <f t="shared" si="4"/>
        <v>0.122</v>
      </c>
      <c r="F186" s="1">
        <f t="shared" si="5"/>
        <v>195.73770491803279</v>
      </c>
    </row>
    <row r="187" spans="1:6" x14ac:dyDescent="0.3">
      <c r="A187" s="26" t="s">
        <v>12</v>
      </c>
      <c r="B187" s="26">
        <v>2020</v>
      </c>
      <c r="C187" s="3">
        <v>4.07</v>
      </c>
      <c r="D187" s="4">
        <v>1546</v>
      </c>
      <c r="E187" s="2">
        <f t="shared" si="4"/>
        <v>1.546</v>
      </c>
      <c r="F187" s="1">
        <f t="shared" si="5"/>
        <v>2.6326002587322122</v>
      </c>
    </row>
    <row r="188" spans="1:6" x14ac:dyDescent="0.3">
      <c r="A188" s="26" t="s">
        <v>14</v>
      </c>
      <c r="B188" s="26">
        <v>2020</v>
      </c>
      <c r="C188" s="3">
        <v>0.87</v>
      </c>
      <c r="D188" s="4">
        <v>39</v>
      </c>
      <c r="E188" s="2">
        <f t="shared" si="4"/>
        <v>3.9E-2</v>
      </c>
      <c r="F188" s="1">
        <f t="shared" si="5"/>
        <v>22.307692307692307</v>
      </c>
    </row>
    <row r="189" spans="1:6" x14ac:dyDescent="0.3">
      <c r="A189" s="26" t="s">
        <v>28</v>
      </c>
      <c r="B189" s="26">
        <v>2020</v>
      </c>
      <c r="C189" s="3">
        <v>0.25</v>
      </c>
      <c r="D189" s="4">
        <v>44</v>
      </c>
      <c r="E189" s="2">
        <f t="shared" si="4"/>
        <v>4.3999999999999997E-2</v>
      </c>
      <c r="F189" s="1">
        <f t="shared" si="5"/>
        <v>5.6818181818181825</v>
      </c>
    </row>
    <row r="190" spans="1:6" x14ac:dyDescent="0.3">
      <c r="A190" s="26" t="s">
        <v>10</v>
      </c>
      <c r="B190" s="26">
        <v>2020</v>
      </c>
      <c r="C190" s="3">
        <v>0.08</v>
      </c>
      <c r="D190" s="4">
        <v>1</v>
      </c>
      <c r="E190" s="2">
        <f t="shared" si="4"/>
        <v>1E-3</v>
      </c>
      <c r="F190" s="1">
        <f t="shared" si="5"/>
        <v>80</v>
      </c>
    </row>
    <row r="191" spans="1:6" x14ac:dyDescent="0.3">
      <c r="A191" s="27" t="s">
        <v>6</v>
      </c>
      <c r="B191">
        <v>2021</v>
      </c>
      <c r="C191" s="3">
        <v>1744.17</v>
      </c>
      <c r="D191" s="4">
        <v>482137</v>
      </c>
      <c r="E191" s="2">
        <f t="shared" si="4"/>
        <v>482.137</v>
      </c>
      <c r="F191" s="1">
        <f t="shared" si="5"/>
        <v>3.6175817246965076</v>
      </c>
    </row>
    <row r="192" spans="1:6" x14ac:dyDescent="0.3">
      <c r="A192" s="27" t="s">
        <v>11</v>
      </c>
      <c r="B192" s="27">
        <v>2021</v>
      </c>
      <c r="C192" s="3">
        <v>1109.97</v>
      </c>
      <c r="D192" s="4">
        <v>364875</v>
      </c>
      <c r="E192" s="2">
        <f t="shared" si="4"/>
        <v>364.875</v>
      </c>
      <c r="F192" s="1">
        <f t="shared" si="5"/>
        <v>3.0420554984583763</v>
      </c>
    </row>
    <row r="193" spans="1:6" x14ac:dyDescent="0.3">
      <c r="A193" s="27" t="s">
        <v>7</v>
      </c>
      <c r="B193" s="27">
        <v>2021</v>
      </c>
      <c r="C193" s="3">
        <v>282.77</v>
      </c>
      <c r="D193" s="4">
        <v>53801</v>
      </c>
      <c r="E193" s="2">
        <f t="shared" si="4"/>
        <v>53.801000000000002</v>
      </c>
      <c r="F193" s="1">
        <f t="shared" si="5"/>
        <v>5.2558502630062636</v>
      </c>
    </row>
    <row r="194" spans="1:6" x14ac:dyDescent="0.3">
      <c r="A194" s="27" t="s">
        <v>9</v>
      </c>
      <c r="B194" s="27">
        <v>2021</v>
      </c>
      <c r="C194" s="3">
        <v>176.84</v>
      </c>
      <c r="D194" s="4">
        <v>38282</v>
      </c>
      <c r="E194" s="2">
        <f t="shared" si="4"/>
        <v>38.281999999999996</v>
      </c>
      <c r="F194" s="1">
        <f t="shared" si="5"/>
        <v>4.6194033749542873</v>
      </c>
    </row>
    <row r="195" spans="1:6" x14ac:dyDescent="0.3">
      <c r="A195" s="27" t="s">
        <v>34</v>
      </c>
      <c r="B195" s="27">
        <v>2021</v>
      </c>
      <c r="C195" s="3">
        <v>138.41999999999999</v>
      </c>
      <c r="D195" s="4">
        <v>21005</v>
      </c>
      <c r="E195" s="2">
        <f t="shared" ref="E195:E244" si="6">D195/1000</f>
        <v>21.004999999999999</v>
      </c>
      <c r="F195" s="1">
        <f t="shared" ref="F195:F244" si="7">C195/E195</f>
        <v>6.5898595572482739</v>
      </c>
    </row>
    <row r="196" spans="1:6" x14ac:dyDescent="0.3">
      <c r="A196" s="27" t="s">
        <v>26</v>
      </c>
      <c r="B196" s="27">
        <v>2021</v>
      </c>
      <c r="C196" s="3">
        <v>25.49</v>
      </c>
      <c r="D196" s="4">
        <v>120</v>
      </c>
      <c r="E196" s="2">
        <f t="shared" si="6"/>
        <v>0.12</v>
      </c>
      <c r="F196" s="1">
        <f t="shared" si="7"/>
        <v>212.41666666666666</v>
      </c>
    </row>
    <row r="197" spans="1:6" x14ac:dyDescent="0.3">
      <c r="A197" s="27" t="s">
        <v>12</v>
      </c>
      <c r="B197" s="27">
        <v>2021</v>
      </c>
      <c r="C197" s="3">
        <v>10.119999999999999</v>
      </c>
      <c r="D197" s="4">
        <v>4002</v>
      </c>
      <c r="E197" s="2">
        <f t="shared" si="6"/>
        <v>4.0019999999999998</v>
      </c>
      <c r="F197" s="1">
        <f t="shared" si="7"/>
        <v>2.5287356321839081</v>
      </c>
    </row>
    <row r="198" spans="1:6" x14ac:dyDescent="0.3">
      <c r="A198" s="27" t="s">
        <v>35</v>
      </c>
      <c r="B198" s="27">
        <v>2021</v>
      </c>
      <c r="C198" s="3">
        <v>0.13</v>
      </c>
      <c r="D198" s="4">
        <v>8</v>
      </c>
      <c r="E198" s="2">
        <f t="shared" si="6"/>
        <v>8.0000000000000002E-3</v>
      </c>
      <c r="F198" s="1">
        <f t="shared" si="7"/>
        <v>16.25</v>
      </c>
    </row>
    <row r="199" spans="1:6" x14ac:dyDescent="0.3">
      <c r="A199" s="27" t="s">
        <v>36</v>
      </c>
      <c r="B199" s="27">
        <v>2021</v>
      </c>
      <c r="C199" s="3">
        <v>0.11</v>
      </c>
      <c r="D199" s="4">
        <v>2</v>
      </c>
      <c r="E199" s="2">
        <f t="shared" si="6"/>
        <v>2E-3</v>
      </c>
      <c r="F199" s="1">
        <f t="shared" si="7"/>
        <v>55</v>
      </c>
    </row>
    <row r="200" spans="1:6" x14ac:dyDescent="0.3">
      <c r="A200" s="27" t="s">
        <v>37</v>
      </c>
      <c r="B200" s="27">
        <v>2021</v>
      </c>
      <c r="C200" s="3">
        <v>0.09</v>
      </c>
      <c r="D200" s="4">
        <v>6</v>
      </c>
      <c r="E200" s="2">
        <f t="shared" si="6"/>
        <v>6.0000000000000001E-3</v>
      </c>
      <c r="F200" s="1">
        <f t="shared" si="7"/>
        <v>15</v>
      </c>
    </row>
    <row r="201" spans="1:6" x14ac:dyDescent="0.3">
      <c r="A201" s="27" t="s">
        <v>25</v>
      </c>
      <c r="B201" s="27">
        <v>2021</v>
      </c>
      <c r="C201" s="3">
        <v>0.08</v>
      </c>
      <c r="D201" s="4">
        <v>17</v>
      </c>
      <c r="E201" s="2">
        <f t="shared" si="6"/>
        <v>1.7000000000000001E-2</v>
      </c>
      <c r="F201" s="1">
        <f t="shared" si="7"/>
        <v>4.7058823529411766</v>
      </c>
    </row>
    <row r="202" spans="1:6" x14ac:dyDescent="0.3">
      <c r="A202" s="27" t="s">
        <v>15</v>
      </c>
      <c r="B202" s="27">
        <v>2021</v>
      </c>
      <c r="C202" s="3">
        <v>7.0000000000000007E-2</v>
      </c>
      <c r="D202" s="4">
        <v>10</v>
      </c>
      <c r="E202" s="2">
        <f t="shared" si="6"/>
        <v>0.01</v>
      </c>
      <c r="F202" s="1">
        <f t="shared" si="7"/>
        <v>7.0000000000000009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2023-12-15T18:48:01Z</dcterms:modified>
</cp:coreProperties>
</file>